
<file path=[Content_Types].xml><?xml version="1.0" encoding="utf-8"?>
<Types xmlns="http://schemas.openxmlformats.org/package/2006/content-types"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pivotCache/pivotCacheDefinition3.xml" ContentType="application/vnd.openxmlformats-officedocument.spreadsheetml.pivotCacheDefinition+xml"/>
  <Override PartName="/xl/pivotCache/pivotCacheDefinition4.xml" ContentType="application/vnd.openxmlformats-officedocument.spreadsheetml.pivotCacheDefinition+xml"/>
  <Override PartName="/xl/pivotCache/pivotCacheDefinition5.xml" ContentType="application/vnd.openxmlformats-officedocument.spreadsheetml.pivotCacheDefinition+xml"/>
  <Override PartName="/xl/pivotCache/pivotCacheDefinition6.xml" ContentType="application/vnd.openxmlformats-officedocument.spreadsheetml.pivotCacheDefinition+xml"/>
  <Override PartName="/xl/pivotCache/pivotCacheDefinition7.xml" ContentType="application/vnd.openxmlformats-officedocument.spreadsheetml.pivotCacheDefinition+xml"/>
  <Override PartName="/xl/pivotCache/pivotCacheDefinition8.xml" ContentType="application/vnd.openxmlformats-officedocument.spreadsheetml.pivotCacheDefinition+xml"/>
  <Override PartName="/xl/pivotCache/pivotCacheDefinition9.xml" ContentType="application/vnd.openxmlformats-officedocument.spreadsheetml.pivotCacheDefinition+xml"/>
  <Override PartName="/xl/pivotCache/pivotCacheDefinition10.xml" ContentType="application/vnd.openxmlformats-officedocument.spreadsheetml.pivotCacheDefinition+xml"/>
  <Override PartName="/xl/pivotCache/pivotCacheDefinition11.xml" ContentType="application/vnd.openxmlformats-officedocument.spreadsheetml.pivotCacheDefinition+xml"/>
  <Override PartName="/xl/pivotCache/pivotCacheDefinition12.xml" ContentType="application/vnd.openxmlformats-officedocument.spreadsheetml.pivotCacheDefinition+xml"/>
  <Override PartName="/xl/pivotCache/pivotCacheDefinition13.xml" ContentType="application/vnd.openxmlformats-officedocument.spreadsheetml.pivotCacheDefinition+xml"/>
  <Override PartName="/xl/pivotCache/pivotCacheDefinition14.xml" ContentType="application/vnd.openxmlformats-officedocument.spreadsheetml.pivotCacheDefinition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pivotTables/pivotTable3.xml" ContentType="application/vnd.openxmlformats-officedocument.spreadsheetml.pivotTable+xml"/>
  <Override PartName="/xl/pivotTables/pivotTable4.xml" ContentType="application/vnd.openxmlformats-officedocument.spreadsheetml.pivotTable+xml"/>
  <Override PartName="/xl/drawings/drawing1.xml" ContentType="application/vnd.openxmlformats-officedocument.drawing+xml"/>
  <Override PartName="/xl/slicers/slicer1.xml" ContentType="application/vnd.ms-excel.slicer+xml"/>
  <Override PartName="/xl/pivotTables/pivotTable5.xml" ContentType="application/vnd.openxmlformats-officedocument.spreadsheetml.pivotTable+xml"/>
  <Override PartName="/xl/drawings/drawing2.xml" ContentType="application/vnd.openxmlformats-officedocument.drawing+xml"/>
  <Override PartName="/xl/slicers/slicer2.xml" ContentType="application/vnd.ms-excel.slicer+xml"/>
  <Override PartName="/xl/pivotTables/pivotTable6.xml" ContentType="application/vnd.openxmlformats-officedocument.spreadsheetml.pivotTable+xml"/>
  <Override PartName="/xl/pivotTables/pivotTable7.xml" ContentType="application/vnd.openxmlformats-officedocument.spreadsheetml.pivotTable+xml"/>
  <Override PartName="/xl/pivotTables/pivotTable8.xml" ContentType="application/vnd.openxmlformats-officedocument.spreadsheetml.pivotTable+xml"/>
  <Override PartName="/xl/pivotTables/pivotTable9.xml" ContentType="application/vnd.openxmlformats-officedocument.spreadsheetml.pivotTable+xml"/>
  <Override PartName="/xl/pivotTables/pivotTable10.xml" ContentType="application/vnd.openxmlformats-officedocument.spreadsheetml.pivotTable+xml"/>
  <Override PartName="/xl/drawings/drawing3.xml" ContentType="application/vnd.openxmlformats-officedocument.drawing+xml"/>
  <Override PartName="/xl/slicers/slicer3.xml" ContentType="application/vnd.ms-excel.slicer+xml"/>
  <Override PartName="/xl/tables/table1.xml" ContentType="application/vnd.openxmlformats-officedocument.spreadsheetml.tabl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customXml/itemProps29.xml" ContentType="application/vnd.openxmlformats-officedocument.customXmlProperties+xml"/>
  <Override PartName="/customXml/itemProps30.xml" ContentType="application/vnd.openxmlformats-officedocument.customXmlProperties+xml"/>
  <Override PartName="/customXml/itemProps31.xml" ContentType="application/vnd.openxmlformats-officedocument.customXmlProperties+xml"/>
  <Override PartName="/customXml/itemProps32.xml" ContentType="application/vnd.openxmlformats-officedocument.customXmlProperties+xml"/>
  <Override PartName="/customXml/itemProps33.xml" ContentType="application/vnd.openxmlformats-officedocument.customXmlProperties+xml"/>
  <Override PartName="/customXml/itemProps34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xl/webextensions/webextension2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227"/>
  <workbookPr/>
  <mc:AlternateContent xmlns:mc="http://schemas.openxmlformats.org/markup-compatibility/2006">
    <mc:Choice Requires="x15">
      <x15ac:absPath xmlns:x15ac="http://schemas.microsoft.com/office/spreadsheetml/2010/11/ac" url="C:\Users\joseignacioicod\Desktop\Ejercicio de AUI a Adaptar\260 DeportesMayorista DAX Inteli Tiempo\"/>
    </mc:Choice>
  </mc:AlternateContent>
  <xr:revisionPtr revIDLastSave="0" documentId="13_ncr:1_{E021CC2C-0C90-4A44-850F-79E510537089}" xr6:coauthVersionLast="47" xr6:coauthVersionMax="47" xr10:uidLastSave="{00000000-0000-0000-0000-000000000000}"/>
  <bookViews>
    <workbookView xWindow="-120" yWindow="-120" windowWidth="29040" windowHeight="15720" tabRatio="728" activeTab="3" xr2:uid="{00000000-000D-0000-FFFF-FFFF00000000}"/>
  </bookViews>
  <sheets>
    <sheet name="Informe I SAMEPERIODLASTYEAR" sheetId="1" r:id="rId1"/>
    <sheet name="Informe II PREVIUSMOUNTH" sheetId="3" r:id="rId2"/>
    <sheet name="Informe III TOTALYTD, TOTALMTD " sheetId="4" r:id="rId3"/>
    <sheet name="Informe IV DATEADD" sheetId="5" r:id="rId4"/>
    <sheet name="Hoja2" sheetId="2" state="hidden" r:id="rId5"/>
  </sheets>
  <definedNames>
    <definedName name="_xlcn.WorksheetConnection_260DeportesMayoristaDAXInteliTiempoSolucionv1.xlsxMisMedidas1" hidden="1">MisMedidas[]</definedName>
    <definedName name="SegmentaciónDeDatos_Año">#N/A</definedName>
    <definedName name="SegmentaciónDeDatos_Año1">#N/A</definedName>
    <definedName name="SegmentaciónDeDatos_Año2">#N/A</definedName>
    <definedName name="SegmentaciónDeDatos_Jerarquía_de_fechas">#N/A</definedName>
  </definedNames>
  <calcPr calcId="191029"/>
  <pivotCaches>
    <pivotCache cacheId="106" r:id="rId6"/>
    <pivotCache cacheId="110" r:id="rId7"/>
    <pivotCache cacheId="114" r:id="rId8"/>
    <pivotCache cacheId="117" r:id="rId9"/>
    <pivotCache cacheId="120" r:id="rId10"/>
    <pivotCache cacheId="124" r:id="rId11"/>
    <pivotCache cacheId="127" r:id="rId12"/>
    <pivotCache cacheId="130" r:id="rId13"/>
    <pivotCache cacheId="133" r:id="rId14"/>
    <pivotCache cacheId="151" r:id="rId15"/>
  </pivotCaches>
  <extLst>
    <ext xmlns:x14="http://schemas.microsoft.com/office/spreadsheetml/2009/9/main" uri="{876F7934-8845-4945-9796-88D515C7AA90}">
      <x14:pivotCaches>
        <pivotCache cacheId="102" r:id="rId16"/>
        <pivotCache cacheId="109" r:id="rId17"/>
        <pivotCache cacheId="113" r:id="rId18"/>
        <pivotCache cacheId="123" r:id="rId19"/>
      </x14:pivotCaches>
    </ext>
    <ext xmlns:x14="http://schemas.microsoft.com/office/spreadsheetml/2009/9/main" uri="{BBE1A952-AA13-448e-AADC-164F8A28A991}">
      <x14:slicerCaches>
        <x14:slicerCache r:id="rId20"/>
        <x14:slicerCache r:id="rId21"/>
        <x14:slicerCache r:id="rId22"/>
        <x14:slicerCache r:id="rId23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dimCategoriasProductos_71f95d94-d635-42a1-b570-1ce0c2a6de0a" name="dimCategoriasProductos" connection="Consulta - dimCategoriasProductos"/>
          <x15:modelTable id="dimCentrosComerciales_52d82a72-fe79-40aa-a749-596fe943c8b9" name="dimCentrosComerciales" connection="Consulta - dimCentrosComerciales"/>
          <x15:modelTable id="dimProductos_d0c59c11-9d1d-49ad-9451-425f62e78b5f" name="dimProductos" connection="Consulta - dimProductos"/>
          <x15:modelTable id="dimSubcategoriasProductos_5bbca150-9dfb-4a25-814d-6524fb513976" name="dimSubcategoriasProductos" connection="Consulta - dimSubcategoriasProductos"/>
          <x15:modelTable id="fctOperaciones_8bb5e486-8753-4aa8-b99a-6b61881ac6bc" name="fctOperaciones" connection="Consulta - fctOperaciones"/>
          <x15:modelTable id="MisMedidas" name="MisMedidas" connection="WorksheetConnection_260 DeportesMayorista DAX Inteli Tiempo Solucion v1.xlsx!MisMedidas"/>
          <x15:modelTable id="Calendario" name="Calendario" connection="Conexión"/>
        </x15:modelTables>
        <x15:modelRelationships>
          <x15:modelRelationship fromTable="dimProductos" fromColumn="CodigoSubCategoriaProducto" toTable="dimSubcategoriasProductos" toColumn="CodigoSubCategoria"/>
          <x15:modelRelationship fromTable="dimSubcategoriasProductos" fromColumn="CodigoCategoria" toTable="dimCategoriasProductos" toColumn="CodigoCategoria"/>
          <x15:modelRelationship fromTable="fctOperaciones" fromColumn="FechaOperacion" toTable="Calendario" toColumn="Date"/>
          <x15:modelRelationship fromTable="fctOperaciones" fromColumn="CodigoCentro" toTable="dimCentrosComerciales" toColumn="CodigoCentro"/>
          <x15:modelRelationship fromTable="fctOperaciones" fromColumn="CodigoProducto" toTable="dimProductos" toColumn="CodigoProducto"/>
        </x15:modelRelationship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EE3DB7A3-3239-4A20-841A-7E70D7056069}" name="Conexión" type="104" refreshedVersion="0" background="1">
    <extLst>
      <ext xmlns:x15="http://schemas.microsoft.com/office/spreadsheetml/2010/11/main" uri="{DE250136-89BD-433C-8126-D09CA5730AF9}">
        <x15:connection id="Calendario"/>
      </ext>
    </extLst>
  </connection>
  <connection id="2" xr16:uid="{97858019-096F-45FC-A94E-1D719ECD7AAB}" keepAlive="1" name="Consulta - Conexion a BD Deportes Mayorista" description="Conexión a la consulta 'Conexion a BD Deportes Mayorista' en el libro." type="5" refreshedVersion="0" background="1">
    <dbPr connection="Provider=Microsoft.Mashup.OleDb.1;Data Source=$Workbook$;Location=&quot;Conexion a BD Deportes Mayorista&quot;;Extended Properties=&quot;&quot;" command="SELECT * FROM [Conexion a BD Deportes Mayorista]"/>
  </connection>
  <connection id="3" xr16:uid="{B19032E1-54E9-4E46-BF30-5EF08F93E913}" name="Consulta - dimCategoriasProductos" description="Conexión a la consulta 'dimCategoriasProductos' en el libro." type="100" refreshedVersion="8" minRefreshableVersion="5">
    <extLst>
      <ext xmlns:x15="http://schemas.microsoft.com/office/spreadsheetml/2010/11/main" uri="{DE250136-89BD-433C-8126-D09CA5730AF9}">
        <x15:connection id="d9eeda61-cbf3-49d3-a3a1-c523f944db51"/>
      </ext>
    </extLst>
  </connection>
  <connection id="4" xr16:uid="{6BD58BE7-12CA-49C2-AB59-4F6DB4A8856F}" name="Consulta - dimCentrosComerciales" description="Conexión a la consulta 'dimCentrosComerciales' en el libro." type="100" refreshedVersion="8" minRefreshableVersion="5">
    <extLst>
      <ext xmlns:x15="http://schemas.microsoft.com/office/spreadsheetml/2010/11/main" uri="{DE250136-89BD-433C-8126-D09CA5730AF9}">
        <x15:connection id="ccb8afea-22a5-4770-8285-c4477f0e0dda"/>
      </ext>
    </extLst>
  </connection>
  <connection id="5" xr16:uid="{A399A22F-9EBF-4364-80F5-F95BF84A931D}" name="Consulta - dimProductos" description="Conexión a la consulta 'dimProductos' en el libro." type="100" refreshedVersion="8" minRefreshableVersion="5">
    <extLst>
      <ext xmlns:x15="http://schemas.microsoft.com/office/spreadsheetml/2010/11/main" uri="{DE250136-89BD-433C-8126-D09CA5730AF9}">
        <x15:connection id="00c6c603-4151-4897-8fd4-aad14853256f"/>
      </ext>
    </extLst>
  </connection>
  <connection id="6" xr16:uid="{DA39533A-993E-4D5A-A775-D63D5B05A5BD}" name="Consulta - dimSubcategoriasProductos" description="Conexión a la consulta 'dimSubcategoriasProductos' en el libro." type="100" refreshedVersion="8" minRefreshableVersion="5">
    <extLst>
      <ext xmlns:x15="http://schemas.microsoft.com/office/spreadsheetml/2010/11/main" uri="{DE250136-89BD-433C-8126-D09CA5730AF9}">
        <x15:connection id="fa6aa96b-333f-4d89-9189-fc96a1d107d3"/>
      </ext>
    </extLst>
  </connection>
  <connection id="7" xr16:uid="{F3632047-CEA2-4A8F-BE09-ABA7A9EF07DD}" name="Consulta - fctOperaciones" description="Conexión a la consulta 'fctOperaciones' en el libro." type="100" refreshedVersion="8" minRefreshableVersion="5">
    <extLst>
      <ext xmlns:x15="http://schemas.microsoft.com/office/spreadsheetml/2010/11/main" uri="{DE250136-89BD-433C-8126-D09CA5730AF9}">
        <x15:connection id="8b576e15-fcc9-4083-964a-d159eb69841f"/>
      </ext>
    </extLst>
  </connection>
  <connection id="8" xr16:uid="{82731751-26FB-4A8B-83AD-499F42E32253}" keepAlive="1" name="ThisWorkbookDataModel" description="Modelo de dat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9" xr16:uid="{EEC4D900-CF5E-405E-9367-77A7FF837226}" name="WorksheetConnection_260 DeportesMayorista DAX Inteli Tiempo Solucion v1.xlsx!MisMedidas" type="102" refreshedVersion="8" minRefreshableVersion="5">
    <extLst>
      <ext xmlns:x15="http://schemas.microsoft.com/office/spreadsheetml/2010/11/main" uri="{DE250136-89BD-433C-8126-D09CA5730AF9}">
        <x15:connection id="MisMedidas">
          <x15:rangePr sourceName="_xlcn.WorksheetConnection_260DeportesMayoristaDAXInteliTiempoSolucionv1.xlsxMisMedidas1"/>
        </x15:connection>
      </ext>
    </extLst>
  </connection>
</connections>
</file>

<file path=xl/sharedStrings.xml><?xml version="1.0" encoding="utf-8"?>
<sst xmlns="http://schemas.openxmlformats.org/spreadsheetml/2006/main" count="154" uniqueCount="58">
  <si>
    <t>Columna</t>
  </si>
  <si>
    <t>Total general</t>
  </si>
  <si>
    <t>enero</t>
  </si>
  <si>
    <t>febrero</t>
  </si>
  <si>
    <t>marzo</t>
  </si>
  <si>
    <t>abril</t>
  </si>
  <si>
    <t>mayo</t>
  </si>
  <si>
    <t>junio</t>
  </si>
  <si>
    <t>julio</t>
  </si>
  <si>
    <t>agosto</t>
  </si>
  <si>
    <t>septiembre</t>
  </si>
  <si>
    <t>octubre</t>
  </si>
  <si>
    <t>noviembre</t>
  </si>
  <si>
    <t>diciembre</t>
  </si>
  <si>
    <t>€ Neto</t>
  </si>
  <si>
    <t>Neto periodo anterior</t>
  </si>
  <si>
    <t>€ Var Neto (N-N1) v1</t>
  </si>
  <si>
    <t>€ var Neto (N-N1) v2</t>
  </si>
  <si>
    <t>Año-Mes</t>
  </si>
  <si>
    <t>% Var Neto v1</t>
  </si>
  <si>
    <t>% Var Neto v2</t>
  </si>
  <si>
    <t>Análisis de ventas comparativo con el mismo periodo anterior (SAMEPERIODLASTYEAR)</t>
  </si>
  <si>
    <t>Año</t>
  </si>
  <si>
    <t>Año-Trimestre</t>
  </si>
  <si>
    <t>Análisis de ventas y calculo de la diferencia respecto al mes anterior (PREVIUSMOUNTH)</t>
  </si>
  <si>
    <t>mes</t>
  </si>
  <si>
    <t>Dif Neto Mes Anterior v2</t>
  </si>
  <si>
    <t>Dif Neto Mes Anterior v3</t>
  </si>
  <si>
    <t>Análisis de ventas acumualdas anual, trimestral y mensual (TOTALYTD, TOTALMTD y TOTALMTD)</t>
  </si>
  <si>
    <t>Mes y Dia</t>
  </si>
  <si>
    <t>Acu Neto Anual</t>
  </si>
  <si>
    <t>Acu Neto Trimestral</t>
  </si>
  <si>
    <t>Acu Neto Mensual</t>
  </si>
  <si>
    <t>Acu Neto Anual %</t>
  </si>
  <si>
    <t>Ventas acumulados anual, trimestral y mensual</t>
  </si>
  <si>
    <t>Dif Neto Mes Anterior v1</t>
  </si>
  <si>
    <t>Ejercicio</t>
  </si>
  <si>
    <t>Periodo</t>
  </si>
  <si>
    <t>VarVtas (LY-1)</t>
  </si>
  <si>
    <t>VarVtas (LY-2)</t>
  </si>
  <si>
    <t>VarVtas (LY-1) %</t>
  </si>
  <si>
    <t>Análisis de la tasa de variación (crecimiento) de las ventas (DATEADD) respecto al trimestre anterior y dos anteriores</t>
  </si>
  <si>
    <t>VarVtas (LQT-1)</t>
  </si>
  <si>
    <t>VarVtas (LQT-1)%</t>
  </si>
  <si>
    <t>VarVtas (LQT-2)</t>
  </si>
  <si>
    <t>Análisis de la tasa de variación (crecimiento) de las ventas (DATEADD) respecto al trimestre del año anterior y dos años anteriores</t>
  </si>
  <si>
    <t>VarVtas (LQTY-2)%</t>
  </si>
  <si>
    <t>VarVtas (LY-2) %</t>
  </si>
  <si>
    <t>Importe de venta netas por trimestre y año</t>
  </si>
  <si>
    <t>Análisis de la tasa de variación (crecimiento) de las ventas (DATEADD) respecto al mes anterior y dos anteriores</t>
  </si>
  <si>
    <t>VarVtas (LMO-1)</t>
  </si>
  <si>
    <t>VarVtas (LMO-2)</t>
  </si>
  <si>
    <t>VarVtas (LMO-1) %</t>
  </si>
  <si>
    <t>VarVtas (LMO-2) %</t>
  </si>
  <si>
    <t>Análisis de la tasa de variación (crecimiento) de las ventas (DATEADD) respecto al mes del año anterior y dos anteriores</t>
  </si>
  <si>
    <t>Una segunda version es creando una medida intermedia  como:</t>
  </si>
  <si>
    <t>Acu Neto Anual % v.2</t>
  </si>
  <si>
    <t>Esta será la medida version 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</si>
</sst>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,##0.00\ %;\-#,##0.00\ %;#,##0.00\ %"/>
    <numFmt numFmtId="165" formatCode="#,##0\ &quot;€&quot;"/>
    <numFmt numFmtId="166" formatCode="#,##0.00\ &quot;€&quot;;\-#,##0.00\ &quot;€&quot;;#,##0.00\ &quot;€&quot;"/>
    <numFmt numFmtId="167" formatCode="#,##0\ &quot;€&quot;;\-#,##0\ &quot;€&quot;;#,##0\ &quot;€&quot;"/>
  </numFmts>
  <fonts count="6" x14ac:knownFonts="1">
    <font>
      <sz val="11"/>
      <color theme="1"/>
      <name val="Calibri"/>
      <family val="2"/>
      <scheme val="minor"/>
    </font>
    <font>
      <b/>
      <sz val="12"/>
      <color theme="4" tint="-0.249977111117893"/>
      <name val="Calibri"/>
      <family val="2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1"/>
      <color theme="4" tint="-0.249977111117893"/>
      <name val="Calibri"/>
      <family val="2"/>
      <scheme val="minor"/>
    </font>
    <font>
      <b/>
      <i/>
      <sz val="11"/>
      <color theme="1"/>
      <name val="Times New Roman"/>
      <family val="1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34">
    <xf numFmtId="0" fontId="0" fillId="0" borderId="0" xfId="0"/>
    <xf numFmtId="0" fontId="1" fillId="0" borderId="0" xfId="0" applyFont="1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left" indent="1"/>
    </xf>
    <xf numFmtId="0" fontId="3" fillId="0" borderId="0" xfId="0" pivotButton="1" applyFont="1"/>
    <xf numFmtId="0" fontId="3" fillId="0" borderId="0" xfId="0" applyFont="1"/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indent="1"/>
    </xf>
    <xf numFmtId="164" fontId="2" fillId="0" borderId="0" xfId="0" applyNumberFormat="1" applyFont="1"/>
    <xf numFmtId="4" fontId="0" fillId="0" borderId="0" xfId="0" applyNumberFormat="1"/>
    <xf numFmtId="164" fontId="0" fillId="0" borderId="0" xfId="0" applyNumberFormat="1"/>
    <xf numFmtId="165" fontId="0" fillId="0" borderId="0" xfId="0" applyNumberFormat="1"/>
    <xf numFmtId="0" fontId="2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3" fillId="0" borderId="0" xfId="0" pivotButton="1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/>
    </xf>
    <xf numFmtId="165" fontId="2" fillId="0" borderId="0" xfId="0" applyNumberFormat="1" applyFont="1"/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left"/>
    </xf>
    <xf numFmtId="165" fontId="3" fillId="0" borderId="0" xfId="0" applyNumberFormat="1" applyFont="1"/>
    <xf numFmtId="164" fontId="3" fillId="0" borderId="0" xfId="0" applyNumberFormat="1" applyFont="1"/>
    <xf numFmtId="0" fontId="1" fillId="0" borderId="0" xfId="0" applyFont="1" applyAlignment="1">
      <alignment horizontal="center" wrapText="1"/>
    </xf>
    <xf numFmtId="0" fontId="4" fillId="0" borderId="0" xfId="0" applyFont="1" applyAlignment="1">
      <alignment horizontal="center" wrapText="1"/>
    </xf>
    <xf numFmtId="0" fontId="1" fillId="0" borderId="0" xfId="0" applyFont="1" applyAlignment="1">
      <alignment horizontal="left" wrapText="1"/>
    </xf>
    <xf numFmtId="0" fontId="0" fillId="0" borderId="0" xfId="0" applyNumberFormat="1"/>
    <xf numFmtId="167" fontId="0" fillId="0" borderId="0" xfId="0" applyNumberFormat="1"/>
    <xf numFmtId="167" fontId="2" fillId="0" borderId="0" xfId="0" applyNumberFormat="1" applyFont="1"/>
    <xf numFmtId="167" fontId="3" fillId="0" borderId="0" xfId="0" applyNumberFormat="1" applyFont="1"/>
    <xf numFmtId="166" fontId="0" fillId="0" borderId="0" xfId="0" applyNumberFormat="1"/>
    <xf numFmtId="166" fontId="2" fillId="0" borderId="0" xfId="0" applyNumberFormat="1" applyFont="1"/>
    <xf numFmtId="0" fontId="2" fillId="0" borderId="0" xfId="0" applyNumberFormat="1" applyFont="1"/>
    <xf numFmtId="0" fontId="5" fillId="0" borderId="0" xfId="0" applyFont="1" applyAlignment="1">
      <alignment horizontal="center" wrapText="1"/>
    </xf>
  </cellXfs>
  <cellStyles count="1">
    <cellStyle name="Normal" xfId="0" builtinId="0"/>
  </cellStyles>
  <dxfs count="64">
    <dxf>
      <font>
        <sz val="9"/>
      </font>
    </dxf>
    <dxf>
      <alignment horizontal="center"/>
    </dxf>
    <dxf>
      <alignment vertical="center"/>
    </dxf>
    <dxf>
      <font>
        <sz val="9"/>
      </font>
    </dxf>
    <dxf>
      <alignment horizontal="center"/>
    </dxf>
    <dxf>
      <alignment vertical="center"/>
    </dxf>
    <dxf>
      <font>
        <sz val="9"/>
      </font>
    </dxf>
    <dxf>
      <alignment horizontal="center"/>
    </dxf>
    <dxf>
      <alignment vertical="center"/>
    </dxf>
    <dxf>
      <font>
        <sz val="9"/>
      </font>
    </dxf>
    <dxf>
      <alignment horizontal="center"/>
    </dxf>
    <dxf>
      <alignment vertical="center"/>
    </dxf>
    <dxf>
      <font>
        <sz val="10"/>
      </font>
    </dxf>
    <dxf>
      <alignment vertical="center"/>
    </dxf>
    <dxf>
      <alignment horizontal="center"/>
    </dxf>
    <dxf>
      <alignment vertical="center"/>
    </dxf>
    <dxf>
      <alignment horizontal="center"/>
    </dxf>
    <dxf>
      <font>
        <sz val="10"/>
      </font>
    </dxf>
    <dxf>
      <font>
        <sz val="9"/>
      </font>
    </dxf>
    <dxf>
      <font>
        <sz val="9"/>
      </font>
    </dxf>
    <dxf>
      <font>
        <sz val="9"/>
      </font>
    </dxf>
    <dxf>
      <alignment vertical="center"/>
    </dxf>
    <dxf>
      <alignment vertical="center"/>
    </dxf>
    <dxf>
      <alignment horizontal="center"/>
    </dxf>
    <dxf>
      <alignment horizontal="center"/>
    </dxf>
    <dxf>
      <font>
        <sz val="9"/>
      </font>
    </dxf>
    <dxf>
      <font>
        <sz val="9"/>
      </font>
    </dxf>
    <dxf>
      <font>
        <sz val="10"/>
      </font>
    </dxf>
    <dxf>
      <alignment vertical="center"/>
    </dxf>
    <dxf>
      <alignment vertical="center"/>
    </dxf>
    <dxf>
      <font>
        <sz val="10"/>
      </font>
    </dxf>
    <dxf>
      <font>
        <sz val="10"/>
      </font>
    </dxf>
    <dxf>
      <alignment vertical="center"/>
    </dxf>
    <dxf>
      <alignment vertical="center"/>
    </dxf>
    <dxf>
      <alignment horizontal="center"/>
    </dxf>
    <dxf>
      <alignment horizontal="center"/>
    </dxf>
    <dxf>
      <font>
        <sz val="9"/>
      </font>
    </dxf>
    <dxf>
      <font>
        <sz val="9"/>
      </font>
    </dxf>
    <dxf>
      <alignment vertical="center"/>
    </dxf>
    <dxf>
      <alignment horizontal="center"/>
    </dxf>
    <dxf>
      <font>
        <sz val="10"/>
      </font>
    </dxf>
    <dxf>
      <font>
        <sz val="9"/>
      </font>
    </dxf>
    <dxf>
      <font>
        <sz val="9"/>
      </font>
    </dxf>
    <dxf>
      <font>
        <sz val="10"/>
      </font>
    </dxf>
    <dxf>
      <font>
        <sz val="10"/>
      </font>
    </dxf>
    <dxf>
      <font>
        <sz val="10"/>
      </font>
    </dxf>
    <dxf>
      <font>
        <sz val="10"/>
      </font>
    </dxf>
    <dxf>
      <font>
        <sz val="10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10"/>
      </font>
    </dxf>
    <dxf>
      <font>
        <sz val="10"/>
      </font>
    </dxf>
    <dxf>
      <font>
        <sz val="10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10"/>
      </font>
    </dxf>
    <dxf>
      <font>
        <sz val="10"/>
      </font>
    </dxf>
    <dxf>
      <font>
        <sz val="10"/>
      </font>
    </dxf>
    <dxf>
      <font>
        <sz val="9"/>
      </font>
    </dxf>
    <dxf>
      <font>
        <sz val="9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pivotCacheDefinition" Target="pivotCache/pivotCacheDefinition8.xml"/><Relationship Id="rId18" Type="http://schemas.openxmlformats.org/officeDocument/2006/relationships/pivotCacheDefinition" Target="pivotCache/pivotCacheDefinition13.xml"/><Relationship Id="rId26" Type="http://schemas.openxmlformats.org/officeDocument/2006/relationships/styles" Target="styles.xml"/><Relationship Id="rId39" Type="http://schemas.openxmlformats.org/officeDocument/2006/relationships/customXml" Target="../customXml/item11.xml"/><Relationship Id="rId21" Type="http://schemas.microsoft.com/office/2007/relationships/slicerCache" Target="slicerCaches/slicerCache2.xml"/><Relationship Id="rId34" Type="http://schemas.openxmlformats.org/officeDocument/2006/relationships/customXml" Target="../customXml/item6.xml"/><Relationship Id="rId42" Type="http://schemas.openxmlformats.org/officeDocument/2006/relationships/customXml" Target="../customXml/item14.xml"/><Relationship Id="rId47" Type="http://schemas.openxmlformats.org/officeDocument/2006/relationships/customXml" Target="../customXml/item19.xml"/><Relationship Id="rId50" Type="http://schemas.openxmlformats.org/officeDocument/2006/relationships/customXml" Target="../customXml/item22.xml"/><Relationship Id="rId55" Type="http://schemas.openxmlformats.org/officeDocument/2006/relationships/customXml" Target="../customXml/item27.xml"/><Relationship Id="rId7" Type="http://schemas.openxmlformats.org/officeDocument/2006/relationships/pivotCacheDefinition" Target="pivotCache/pivotCacheDefinition2.xml"/><Relationship Id="rId2" Type="http://schemas.openxmlformats.org/officeDocument/2006/relationships/worksheet" Target="worksheets/sheet2.xml"/><Relationship Id="rId16" Type="http://schemas.openxmlformats.org/officeDocument/2006/relationships/pivotCacheDefinition" Target="pivotCache/pivotCacheDefinition11.xml"/><Relationship Id="rId29" Type="http://schemas.openxmlformats.org/officeDocument/2006/relationships/customXml" Target="../customXml/item1.xml"/><Relationship Id="rId11" Type="http://schemas.openxmlformats.org/officeDocument/2006/relationships/pivotCacheDefinition" Target="pivotCache/pivotCacheDefinition6.xml"/><Relationship Id="rId24" Type="http://schemas.openxmlformats.org/officeDocument/2006/relationships/theme" Target="theme/theme1.xml"/><Relationship Id="rId32" Type="http://schemas.openxmlformats.org/officeDocument/2006/relationships/customXml" Target="../customXml/item4.xml"/><Relationship Id="rId37" Type="http://schemas.openxmlformats.org/officeDocument/2006/relationships/customXml" Target="../customXml/item9.xml"/><Relationship Id="rId40" Type="http://schemas.openxmlformats.org/officeDocument/2006/relationships/customXml" Target="../customXml/item12.xml"/><Relationship Id="rId45" Type="http://schemas.openxmlformats.org/officeDocument/2006/relationships/customXml" Target="../customXml/item17.xml"/><Relationship Id="rId53" Type="http://schemas.openxmlformats.org/officeDocument/2006/relationships/customXml" Target="../customXml/item25.xml"/><Relationship Id="rId58" Type="http://schemas.openxmlformats.org/officeDocument/2006/relationships/customXml" Target="../customXml/item30.xml"/><Relationship Id="rId5" Type="http://schemas.openxmlformats.org/officeDocument/2006/relationships/worksheet" Target="worksheets/sheet5.xml"/><Relationship Id="rId61" Type="http://schemas.openxmlformats.org/officeDocument/2006/relationships/customXml" Target="../customXml/item33.xml"/><Relationship Id="rId19" Type="http://schemas.openxmlformats.org/officeDocument/2006/relationships/pivotCacheDefinition" Target="pivotCache/pivotCacheDefinition14.xml"/><Relationship Id="rId14" Type="http://schemas.openxmlformats.org/officeDocument/2006/relationships/pivotCacheDefinition" Target="pivotCache/pivotCacheDefinition9.xml"/><Relationship Id="rId22" Type="http://schemas.microsoft.com/office/2007/relationships/slicerCache" Target="slicerCaches/slicerCache3.xml"/><Relationship Id="rId27" Type="http://schemas.openxmlformats.org/officeDocument/2006/relationships/sharedStrings" Target="sharedStrings.xml"/><Relationship Id="rId30" Type="http://schemas.openxmlformats.org/officeDocument/2006/relationships/customXml" Target="../customXml/item2.xml"/><Relationship Id="rId35" Type="http://schemas.openxmlformats.org/officeDocument/2006/relationships/customXml" Target="../customXml/item7.xml"/><Relationship Id="rId43" Type="http://schemas.openxmlformats.org/officeDocument/2006/relationships/customXml" Target="../customXml/item15.xml"/><Relationship Id="rId48" Type="http://schemas.openxmlformats.org/officeDocument/2006/relationships/customXml" Target="../customXml/item20.xml"/><Relationship Id="rId56" Type="http://schemas.openxmlformats.org/officeDocument/2006/relationships/customXml" Target="../customXml/item28.xml"/><Relationship Id="rId8" Type="http://schemas.openxmlformats.org/officeDocument/2006/relationships/pivotCacheDefinition" Target="pivotCache/pivotCacheDefinition3.xml"/><Relationship Id="rId51" Type="http://schemas.openxmlformats.org/officeDocument/2006/relationships/customXml" Target="../customXml/item23.xml"/><Relationship Id="rId3" Type="http://schemas.openxmlformats.org/officeDocument/2006/relationships/worksheet" Target="worksheets/sheet3.xml"/><Relationship Id="rId12" Type="http://schemas.openxmlformats.org/officeDocument/2006/relationships/pivotCacheDefinition" Target="pivotCache/pivotCacheDefinition7.xml"/><Relationship Id="rId17" Type="http://schemas.openxmlformats.org/officeDocument/2006/relationships/pivotCacheDefinition" Target="pivotCache/pivotCacheDefinition12.xml"/><Relationship Id="rId25" Type="http://schemas.openxmlformats.org/officeDocument/2006/relationships/connections" Target="connections.xml"/><Relationship Id="rId33" Type="http://schemas.openxmlformats.org/officeDocument/2006/relationships/customXml" Target="../customXml/item5.xml"/><Relationship Id="rId38" Type="http://schemas.openxmlformats.org/officeDocument/2006/relationships/customXml" Target="../customXml/item10.xml"/><Relationship Id="rId46" Type="http://schemas.openxmlformats.org/officeDocument/2006/relationships/customXml" Target="../customXml/item18.xml"/><Relationship Id="rId59" Type="http://schemas.openxmlformats.org/officeDocument/2006/relationships/customXml" Target="../customXml/item31.xml"/><Relationship Id="rId20" Type="http://schemas.microsoft.com/office/2007/relationships/slicerCache" Target="slicerCaches/slicerCache1.xml"/><Relationship Id="rId41" Type="http://schemas.openxmlformats.org/officeDocument/2006/relationships/customXml" Target="../customXml/item13.xml"/><Relationship Id="rId54" Type="http://schemas.openxmlformats.org/officeDocument/2006/relationships/customXml" Target="../customXml/item26.xml"/><Relationship Id="rId62" Type="http://schemas.openxmlformats.org/officeDocument/2006/relationships/customXml" Target="../customXml/item34.xml"/><Relationship Id="rId1" Type="http://schemas.openxmlformats.org/officeDocument/2006/relationships/worksheet" Target="worksheets/sheet1.xml"/><Relationship Id="rId6" Type="http://schemas.openxmlformats.org/officeDocument/2006/relationships/pivotCacheDefinition" Target="pivotCache/pivotCacheDefinition1.xml"/><Relationship Id="rId15" Type="http://schemas.openxmlformats.org/officeDocument/2006/relationships/pivotCacheDefinition" Target="pivotCache/pivotCacheDefinition10.xml"/><Relationship Id="rId23" Type="http://schemas.microsoft.com/office/2007/relationships/slicerCache" Target="slicerCaches/slicerCache4.xml"/><Relationship Id="rId28" Type="http://schemas.openxmlformats.org/officeDocument/2006/relationships/powerPivotData" Target="model/item.data"/><Relationship Id="rId36" Type="http://schemas.openxmlformats.org/officeDocument/2006/relationships/customXml" Target="../customXml/item8.xml"/><Relationship Id="rId49" Type="http://schemas.openxmlformats.org/officeDocument/2006/relationships/customXml" Target="../customXml/item21.xml"/><Relationship Id="rId57" Type="http://schemas.openxmlformats.org/officeDocument/2006/relationships/customXml" Target="../customXml/item29.xml"/><Relationship Id="rId10" Type="http://schemas.openxmlformats.org/officeDocument/2006/relationships/pivotCacheDefinition" Target="pivotCache/pivotCacheDefinition5.xml"/><Relationship Id="rId31" Type="http://schemas.openxmlformats.org/officeDocument/2006/relationships/customXml" Target="../customXml/item3.xml"/><Relationship Id="rId44" Type="http://schemas.openxmlformats.org/officeDocument/2006/relationships/customXml" Target="../customXml/item16.xml"/><Relationship Id="rId52" Type="http://schemas.openxmlformats.org/officeDocument/2006/relationships/customXml" Target="../customXml/item24.xml"/><Relationship Id="rId60" Type="http://schemas.openxmlformats.org/officeDocument/2006/relationships/customXml" Target="../customXml/item32.xml"/><Relationship Id="rId4" Type="http://schemas.openxmlformats.org/officeDocument/2006/relationships/worksheet" Target="worksheets/sheet4.xml"/><Relationship Id="rId9" Type="http://schemas.openxmlformats.org/officeDocument/2006/relationships/pivotCacheDefinition" Target="pivotCache/pivotCacheDefinition4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76199</xdr:colOff>
      <xdr:row>0</xdr:row>
      <xdr:rowOff>47626</xdr:rowOff>
    </xdr:from>
    <xdr:to>
      <xdr:col>3</xdr:col>
      <xdr:colOff>95250</xdr:colOff>
      <xdr:row>3</xdr:row>
      <xdr:rowOff>104776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Año">
              <a:extLst>
                <a:ext uri="{FF2B5EF4-FFF2-40B4-BE49-F238E27FC236}">
                  <a16:creationId xmlns:a16="http://schemas.microsoft.com/office/drawing/2014/main" id="{1B1AA428-C8C2-A2BA-408F-E4A2D71D5E1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85749" y="47626"/>
              <a:ext cx="1800226" cy="6286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2</xdr:row>
      <xdr:rowOff>142876</xdr:rowOff>
    </xdr:from>
    <xdr:to>
      <xdr:col>3</xdr:col>
      <xdr:colOff>28575</xdr:colOff>
      <xdr:row>6</xdr:row>
      <xdr:rowOff>28576</xdr:rowOff>
    </xdr:to>
    <mc:AlternateContent xmlns:mc="http://schemas.openxmlformats.org/markup-compatibility/2006">
      <mc:Choice xmlns:a14="http://schemas.microsoft.com/office/drawing/2010/main" Requires="a14">
        <xdr:graphicFrame macro="">
          <xdr:nvGraphicFramePr>
            <xdr:cNvPr id="5" name="Año 1">
              <a:extLst>
                <a:ext uri="{FF2B5EF4-FFF2-40B4-BE49-F238E27FC236}">
                  <a16:creationId xmlns:a16="http://schemas.microsoft.com/office/drawing/2014/main" id="{118C0A47-BB37-A5BF-660E-6BE1369541D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6675" y="523876"/>
              <a:ext cx="1828800" cy="6667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523875</xdr:colOff>
      <xdr:row>1</xdr:row>
      <xdr:rowOff>9525</xdr:rowOff>
    </xdr:from>
    <xdr:to>
      <xdr:col>13</xdr:col>
      <xdr:colOff>343509</xdr:colOff>
      <xdr:row>10</xdr:row>
      <xdr:rowOff>171451</xdr:rowOff>
    </xdr:to>
    <xdr:pic>
      <xdr:nvPicPr>
        <xdr:cNvPr id="2" name="Imagen 1" descr="Interfaz de usuario gráfica, Texto, Aplicación, Correo electrónico&#10;&#10;Descripción generada automáticamente">
          <a:extLst>
            <a:ext uri="{FF2B5EF4-FFF2-40B4-BE49-F238E27FC236}">
              <a16:creationId xmlns:a16="http://schemas.microsoft.com/office/drawing/2014/main" id="{5E29B8FE-5BF7-2D04-D65A-7450E2C8D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15075" y="200025"/>
          <a:ext cx="4363059" cy="1895476"/>
        </a:xfrm>
        <a:prstGeom prst="rect">
          <a:avLst/>
        </a:prstGeom>
      </xdr:spPr>
    </xdr:pic>
    <xdr:clientData/>
  </xdr:twoCellAnchor>
  <xdr:twoCellAnchor editAs="oneCell">
    <xdr:from>
      <xdr:col>8</xdr:col>
      <xdr:colOff>104775</xdr:colOff>
      <xdr:row>12</xdr:row>
      <xdr:rowOff>19050</xdr:rowOff>
    </xdr:from>
    <xdr:to>
      <xdr:col>13</xdr:col>
      <xdr:colOff>514939</xdr:colOff>
      <xdr:row>20</xdr:row>
      <xdr:rowOff>133579</xdr:rowOff>
    </xdr:to>
    <xdr:pic>
      <xdr:nvPicPr>
        <xdr:cNvPr id="3" name="Imagen 2" descr="Interfaz de usuario gráfica, Texto, Aplicación, Correo electrónico&#10;&#10;Descripción generada automáticamente">
          <a:extLst>
            <a:ext uri="{FF2B5EF4-FFF2-40B4-BE49-F238E27FC236}">
              <a16:creationId xmlns:a16="http://schemas.microsoft.com/office/drawing/2014/main" id="{234367BD-0DB0-2A32-FBE0-502C46CF6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29400" y="2324100"/>
          <a:ext cx="4220164" cy="1638529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22</xdr:row>
      <xdr:rowOff>76200</xdr:rowOff>
    </xdr:from>
    <xdr:to>
      <xdr:col>12</xdr:col>
      <xdr:colOff>286096</xdr:colOff>
      <xdr:row>29</xdr:row>
      <xdr:rowOff>171649</xdr:rowOff>
    </xdr:to>
    <xdr:pic>
      <xdr:nvPicPr>
        <xdr:cNvPr id="4" name="Imagen 3" descr="Interfaz de usuario gráfica, Texto, Aplicación&#10;&#10;Descripción generada automáticamente">
          <a:extLst>
            <a:ext uri="{FF2B5EF4-FFF2-40B4-BE49-F238E27FC236}">
              <a16:creationId xmlns:a16="http://schemas.microsoft.com/office/drawing/2014/main" id="{68C16BB9-BEBC-4B11-7137-263F98520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81875" y="4286250"/>
          <a:ext cx="2476846" cy="142894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19049</xdr:colOff>
      <xdr:row>9</xdr:row>
      <xdr:rowOff>76200</xdr:rowOff>
    </xdr:from>
    <xdr:to>
      <xdr:col>4</xdr:col>
      <xdr:colOff>238124</xdr:colOff>
      <xdr:row>13</xdr:row>
      <xdr:rowOff>9525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Año 2">
              <a:extLst>
                <a:ext uri="{FF2B5EF4-FFF2-40B4-BE49-F238E27FC236}">
                  <a16:creationId xmlns:a16="http://schemas.microsoft.com/office/drawing/2014/main" id="{C7BFD126-6C3F-16A7-958D-C693504D0E2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38124" y="1800225"/>
              <a:ext cx="2619375" cy="7143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</xdr:col>
      <xdr:colOff>38100</xdr:colOff>
      <xdr:row>30</xdr:row>
      <xdr:rowOff>85726</xdr:rowOff>
    </xdr:from>
    <xdr:to>
      <xdr:col>3</xdr:col>
      <xdr:colOff>342900</xdr:colOff>
      <xdr:row>34</xdr:row>
      <xdr:rowOff>142876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Año 3">
              <a:extLst>
                <a:ext uri="{FF2B5EF4-FFF2-40B4-BE49-F238E27FC236}">
                  <a16:creationId xmlns:a16="http://schemas.microsoft.com/office/drawing/2014/main" id="{C782AC6F-2A44-88F9-DF03-D0D56FF46D0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57175" y="5829301"/>
              <a:ext cx="1828800" cy="8191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76157408" backgroundQuery="1" createdVersion="8" refreshedVersion="8" minRefreshableVersion="3" recordCount="0" supportSubquery="1" supportAdvancedDrill="1" xr:uid="{DD49ED00-CE0A-49C9-BC5E-DB05791CEBB5}">
  <cacheSource type="external" connectionId="8"/>
  <cacheFields count="7">
    <cacheField name="[Measures].[€ Neto]" caption="€ Neto" numFmtId="0" hierarchy="30" level="32767"/>
    <cacheField name="[Calendario].[Año].[Año]" caption="Año" numFmtId="0" hierarchy="1" level="1">
      <sharedItems containsSemiMixedTypes="0" containsString="0" containsNumber="1" containsInteger="1" minValue="2016" maxValue="2018" count="3">
        <n v="2016"/>
        <n v="2017"/>
        <n v="2018"/>
      </sharedItems>
      <extLst>
        <ext xmlns:x15="http://schemas.microsoft.com/office/spreadsheetml/2010/11/main" uri="{4F2E5C28-24EA-4eb8-9CBF-B6C8F9C3D259}">
          <x15:cachedUniqueNames>
            <x15:cachedUniqueName index="0" name="[Calendario].[Año].&amp;[2016]"/>
            <x15:cachedUniqueName index="1" name="[Calendario].[Año].&amp;[2017]"/>
            <x15:cachedUniqueName index="2" name="[Calendario].[Año].&amp;[2018]"/>
          </x15:cachedUniqueNames>
        </ext>
      </extLst>
    </cacheField>
    <cacheField name="[Calendario].[Trimestre].[Trimestre]" caption="Trimestre" numFmtId="0" hierarchy="8" level="1">
      <sharedItems containsSemiMixedTypes="0" containsString="0" containsNumber="1" containsInteger="1" minValue="1" maxValue="4" count="4">
        <n v="1"/>
        <n v="2"/>
        <n v="3"/>
        <n v="4"/>
      </sharedItems>
      <extLst>
        <ext xmlns:x15="http://schemas.microsoft.com/office/spreadsheetml/2010/11/main" uri="{4F2E5C28-24EA-4eb8-9CBF-B6C8F9C3D259}">
          <x15:cachedUniqueNames>
            <x15:cachedUniqueName index="0" name="[Calendario].[Trimestre].&amp;[1.]"/>
            <x15:cachedUniqueName index="1" name="[Calendario].[Trimestre].&amp;[2.]"/>
            <x15:cachedUniqueName index="2" name="[Calendario].[Trimestre].&amp;[3.]"/>
            <x15:cachedUniqueName index="3" name="[Calendario].[Trimestre].&amp;[4.]"/>
          </x15:cachedUniqueNames>
        </ext>
      </extLst>
    </cacheField>
    <cacheField name="[Measures].[VarVtas (LY-1)]" caption="VarVtas (LY-1)" numFmtId="0" hierarchy="47" level="32767"/>
    <cacheField name="[Measures].[VarVtas (LY-2)]" caption="VarVtas (LY-2)" numFmtId="0" hierarchy="48" level="32767"/>
    <cacheField name="[Measures].[VarVtas (LY-1) %]" caption="VarVtas (LY-1) %" numFmtId="0" hierarchy="49" level="32767"/>
    <cacheField name="[Measures].[VarVtas (LY-2) %]" caption="VarVtas (LY-2) %" numFmtId="0" hierarchy="50" level="32767"/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1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2" memberValueDatatype="5" unbalanced="0">
      <fieldsUsage count="2">
        <fieldUsage x="-1"/>
        <fieldUsage x="2"/>
      </fieldsUsage>
    </cacheHierarchy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0"/>
      </fieldsUsage>
    </cacheHierarchy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 oneField="1">
      <fieldsUsage count="1">
        <fieldUsage x="3"/>
      </fieldsUsage>
    </cacheHierarchy>
    <cacheHierarchy uniqueName="[Measures].[VarVtas (LY-2)]" caption="VarVtas (LY-2)" measure="1" displayFolder="" measureGroup="MisMedidas" count="0" oneField="1">
      <fieldsUsage count="1">
        <fieldUsage x="4"/>
      </fieldsUsage>
    </cacheHierarchy>
    <cacheHierarchy uniqueName="[Measures].[VarVtas (LY-1) %]" caption="VarVtas (LY-1) %" measure="1" displayFolder="" measureGroup="MisMedidas" count="0" oneField="1">
      <fieldsUsage count="1">
        <fieldUsage x="5"/>
      </fieldsUsage>
    </cacheHierarchy>
    <cacheHierarchy uniqueName="[Measures].[VarVtas (LY-2) %]" caption="VarVtas (LY-2) %" measure="1" displayFolder="" measureGroup="MisMedidas" count="0" oneField="1">
      <fieldsUsage count="1">
        <fieldUsage x="6"/>
      </fieldsUsage>
    </cacheHierarchy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78472224" backgroundQuery="1" createdVersion="8" refreshedVersion="8" minRefreshableVersion="3" recordCount="0" supportSubquery="1" supportAdvancedDrill="1" xr:uid="{51D2B592-8A24-4F4F-9E0B-3BF775638EF3}">
  <cacheSource type="external" connectionId="8"/>
  <cacheFields count="9">
    <cacheField name="[Calendario].[Mes].[Mes]" caption="Mes" numFmtId="0" hierarchy="3" level="1">
      <sharedItems count="12">
        <s v="enero"/>
        <s v="febrero"/>
        <s v="marzo"/>
        <s v="abril"/>
        <s v="mayo"/>
        <s v="junio"/>
        <s v="julio"/>
        <s v="agosto"/>
        <s v="septiembre"/>
        <s v="octubre"/>
        <s v="noviembre"/>
        <s v="diciembre"/>
      </sharedItems>
      <extLst>
        <ext xmlns:x15="http://schemas.microsoft.com/office/spreadsheetml/2010/11/main" uri="{4F2E5C28-24EA-4eb8-9CBF-B6C8F9C3D259}">
          <x15:cachedUniqueNames>
            <x15:cachedUniqueName index="0" name="[Calendario].[Mes].&amp;[enero]"/>
            <x15:cachedUniqueName index="1" name="[Calendario].[Mes].&amp;[febrero]"/>
            <x15:cachedUniqueName index="2" name="[Calendario].[Mes].&amp;[marzo]"/>
            <x15:cachedUniqueName index="3" name="[Calendario].[Mes].&amp;[abril]"/>
            <x15:cachedUniqueName index="4" name="[Calendario].[Mes].&amp;[mayo]"/>
            <x15:cachedUniqueName index="5" name="[Calendario].[Mes].&amp;[junio]"/>
            <x15:cachedUniqueName index="6" name="[Calendario].[Mes].&amp;[julio]"/>
            <x15:cachedUniqueName index="7" name="[Calendario].[Mes].&amp;[agosto]"/>
            <x15:cachedUniqueName index="8" name="[Calendario].[Mes].&amp;[septiembre]"/>
            <x15:cachedUniqueName index="9" name="[Calendario].[Mes].&amp;[octubre]"/>
            <x15:cachedUniqueName index="10" name="[Calendario].[Mes].&amp;[noviembre]"/>
            <x15:cachedUniqueName index="11" name="[Calendario].[Mes].&amp;[diciembre]"/>
          </x15:cachedUniqueNames>
        </ext>
      </extLst>
    </cacheField>
    <cacheField name="[Measures].[€ Neto]" caption="€ Neto" numFmtId="0" hierarchy="30" level="32767"/>
    <cacheField name="[Calendario].[Jerarquía de fechas].[Año]" caption="Año" numFmtId="0" hierarchy="4" level="1">
      <sharedItems containsSemiMixedTypes="0" containsNonDate="0" containsString="0"/>
    </cacheField>
    <cacheField name="[Calendario].[Jerarquía de fechas].[Mes]" caption="Mes" numFmtId="0" hierarchy="4" level="2">
      <sharedItems containsSemiMixedTypes="0" containsNonDate="0" containsString="0"/>
    </cacheField>
    <cacheField name="[Calendario].[Jerarquía de fechas].[DateColumn]" caption="DateColumn" numFmtId="0" hierarchy="4" level="3">
      <sharedItems containsSemiMixedTypes="0" containsNonDate="0" containsString="0"/>
    </cacheField>
    <cacheField name="[Measures].[VarVtas (LMO-1)]" caption="VarVtas (LMO-1)" numFmtId="0" hierarchy="51" level="32767"/>
    <cacheField name="[Measures].[VarVtas (LMO-2)]" caption="VarVtas (LMO-2)" numFmtId="0" hierarchy="52" level="32767"/>
    <cacheField name="[Measures].[VarVtas (LMO-1) %]" caption="VarVtas (LMO-1) %" numFmtId="0" hierarchy="53" level="32767"/>
    <cacheField name="[Measures].[VarVtas (LMO-2) %]" caption="VarVtas (LMO-2) %" numFmtId="0" hierarchy="54" level="32767"/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0" memberValueDatatype="20" unbalanced="0"/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2" memberValueDatatype="130" unbalanced="0">
      <fieldsUsage count="2">
        <fieldUsage x="-1"/>
        <fieldUsage x="0"/>
      </fieldsUsage>
    </cacheHierarchy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4" unbalanced="0">
      <fieldsUsage count="4">
        <fieldUsage x="-1"/>
        <fieldUsage x="2"/>
        <fieldUsage x="3"/>
        <fieldUsage x="4"/>
      </fieldsUsage>
    </cacheHierarchy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1"/>
      </fieldsUsage>
    </cacheHierarchy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 oneField="1">
      <fieldsUsage count="1">
        <fieldUsage x="5"/>
      </fieldsUsage>
    </cacheHierarchy>
    <cacheHierarchy uniqueName="[Measures].[VarVtas (LMO-2)]" caption="VarVtas (LMO-2)" measure="1" displayFolder="" measureGroup="MisMedidas" count="0" oneField="1">
      <fieldsUsage count="1">
        <fieldUsage x="6"/>
      </fieldsUsage>
    </cacheHierarchy>
    <cacheHierarchy uniqueName="[Measures].[VarVtas (LMO-1) %]" caption="VarVtas (LMO-1) %" measure="1" displayFolder="" measureGroup="MisMedidas" count="0" oneField="1">
      <fieldsUsage count="1">
        <fieldUsage x="7"/>
      </fieldsUsage>
    </cacheHierarchy>
    <cacheHierarchy uniqueName="[Measures].[VarVtas (LMO-2) %]" caption="VarVtas (LMO-2) %" measure="1" displayFolder="" measureGroup="MisMedidas" count="0" oneField="1">
      <fieldsUsage count="1">
        <fieldUsage x="8"/>
      </fieldsUsage>
    </cacheHierarchy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81018518" backgroundQuery="1" createdVersion="8" refreshedVersion="8" minRefreshableVersion="3" recordCount="0" supportSubquery="1" supportAdvancedDrill="1" xr:uid="{F3C98440-66D8-482B-A6BE-961AC17B5483}">
  <cacheSource type="external" connectionId="8"/>
  <cacheFields count="10">
    <cacheField name="[Calendario].[Mes].[Mes]" caption="Mes" numFmtId="0" hierarchy="3" level="1">
      <sharedItems count="12">
        <s v="enero"/>
        <s v="febrero"/>
        <s v="marzo"/>
        <s v="abril"/>
        <s v="mayo"/>
        <s v="junio"/>
        <s v="julio"/>
        <s v="agosto"/>
        <s v="septiembre"/>
        <s v="octubre"/>
        <s v="noviembre"/>
        <s v="diciembre"/>
      </sharedItems>
      <extLst>
        <ext xmlns:x15="http://schemas.microsoft.com/office/spreadsheetml/2010/11/main" uri="{4F2E5C28-24EA-4eb8-9CBF-B6C8F9C3D259}">
          <x15:cachedUniqueNames>
            <x15:cachedUniqueName index="0" name="[Calendario].[Mes].&amp;[enero]"/>
            <x15:cachedUniqueName index="1" name="[Calendario].[Mes].&amp;[febrero]"/>
            <x15:cachedUniqueName index="2" name="[Calendario].[Mes].&amp;[marzo]"/>
            <x15:cachedUniqueName index="3" name="[Calendario].[Mes].&amp;[abril]"/>
            <x15:cachedUniqueName index="4" name="[Calendario].[Mes].&amp;[mayo]"/>
            <x15:cachedUniqueName index="5" name="[Calendario].[Mes].&amp;[junio]"/>
            <x15:cachedUniqueName index="6" name="[Calendario].[Mes].&amp;[julio]"/>
            <x15:cachedUniqueName index="7" name="[Calendario].[Mes].&amp;[agosto]"/>
            <x15:cachedUniqueName index="8" name="[Calendario].[Mes].&amp;[septiembre]"/>
            <x15:cachedUniqueName index="9" name="[Calendario].[Mes].&amp;[octubre]"/>
            <x15:cachedUniqueName index="10" name="[Calendario].[Mes].&amp;[noviembre]"/>
            <x15:cachedUniqueName index="11" name="[Calendario].[Mes].&amp;[diciembre]"/>
          </x15:cachedUniqueNames>
        </ext>
      </extLst>
    </cacheField>
    <cacheField name="[Measures].[€ Neto]" caption="€ Neto" numFmtId="0" hierarchy="30" level="32767"/>
    <cacheField name="[Calendario].[Jerarquía de fechas].[Año]" caption="Año" numFmtId="0" hierarchy="4" level="1">
      <sharedItems containsSemiMixedTypes="0" containsNonDate="0" containsString="0"/>
    </cacheField>
    <cacheField name="[Calendario].[Jerarquía de fechas].[Mes]" caption="Mes" numFmtId="0" hierarchy="4" level="2">
      <sharedItems containsSemiMixedTypes="0" containsNonDate="0" containsString="0"/>
    </cacheField>
    <cacheField name="[Calendario].[Jerarquía de fechas].[DateColumn]" caption="DateColumn" numFmtId="0" hierarchy="4" level="3">
      <sharedItems containsSemiMixedTypes="0" containsNonDate="0" containsString="0"/>
    </cacheField>
    <cacheField name="[Measures].[VarVtas (LY-1)]" caption="VarVtas (LY-1)" numFmtId="0" hierarchy="47" level="32767"/>
    <cacheField name="[Measures].[VarVtas (LY-2)]" caption="VarVtas (LY-2)" numFmtId="0" hierarchy="48" level="32767"/>
    <cacheField name="[Measures].[VarVtas (LY-1) %]" caption="VarVtas (LY-1) %" numFmtId="0" hierarchy="49" level="32767"/>
    <cacheField name="[Measures].[VarVtas (LY-2) %]" caption="VarVtas (LY-2) %" numFmtId="0" hierarchy="50" level="32767"/>
    <cacheField name="[Calendario].[Año].[Año]" caption="Año" numFmtId="0" hierarchy="1" level="1">
      <sharedItems containsSemiMixedTypes="0" containsNonDate="0" containsString="0"/>
    </cacheField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9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2" memberValueDatatype="130" unbalanced="0">
      <fieldsUsage count="2">
        <fieldUsage x="-1"/>
        <fieldUsage x="0"/>
      </fieldsUsage>
    </cacheHierarchy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4" unbalanced="0">
      <fieldsUsage count="4">
        <fieldUsage x="-1"/>
        <fieldUsage x="2"/>
        <fieldUsage x="3"/>
        <fieldUsage x="4"/>
      </fieldsUsage>
    </cacheHierarchy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1"/>
      </fieldsUsage>
    </cacheHierarchy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 oneField="1">
      <fieldsUsage count="1">
        <fieldUsage x="5"/>
      </fieldsUsage>
    </cacheHierarchy>
    <cacheHierarchy uniqueName="[Measures].[VarVtas (LY-2)]" caption="VarVtas (LY-2)" measure="1" displayFolder="" measureGroup="MisMedidas" count="0" oneField="1">
      <fieldsUsage count="1">
        <fieldUsage x="6"/>
      </fieldsUsage>
    </cacheHierarchy>
    <cacheHierarchy uniqueName="[Measures].[VarVtas (LY-1) %]" caption="VarVtas (LY-1) %" measure="1" displayFolder="" measureGroup="MisMedidas" count="0" oneField="1">
      <fieldsUsage count="1">
        <fieldUsage x="7"/>
      </fieldsUsage>
    </cacheHierarchy>
    <cacheHierarchy uniqueName="[Measures].[VarVtas (LY-2) %]" caption="VarVtas (LY-2) %" measure="1" displayFolder="" measureGroup="MisMedidas" count="0" oneField="1">
      <fieldsUsage count="1">
        <fieldUsage x="8"/>
      </fieldsUsage>
    </cacheHierarchy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83217589" backgroundQuery="1" createdVersion="8" refreshedVersion="8" minRefreshableVersion="3" recordCount="0" supportSubquery="1" supportAdvancedDrill="1" xr:uid="{51AC7AEF-7D18-47A3-B414-F6F97F15E67B}">
  <cacheSource type="external" connectionId="8"/>
  <cacheFields count="7">
    <cacheField name="[Measures].[€ Neto]" caption="€ Neto" numFmtId="0" hierarchy="30" level="32767"/>
    <cacheField name="[Calendario].[Año].[Año]" caption="Año" numFmtId="0" hierarchy="1" level="1">
      <sharedItems containsSemiMixedTypes="0" containsString="0" containsNumber="1" containsInteger="1" minValue="2016" maxValue="2018" count="3">
        <n v="2016"/>
        <n v="2017"/>
        <n v="2018"/>
      </sharedItems>
      <extLst>
        <ext xmlns:x15="http://schemas.microsoft.com/office/spreadsheetml/2010/11/main" uri="{4F2E5C28-24EA-4eb8-9CBF-B6C8F9C3D259}">
          <x15:cachedUniqueNames>
            <x15:cachedUniqueName index="0" name="[Calendario].[Año].&amp;[2016]"/>
            <x15:cachedUniqueName index="1" name="[Calendario].[Año].&amp;[2017]"/>
            <x15:cachedUniqueName index="2" name="[Calendario].[Año].&amp;[2018]"/>
          </x15:cachedUniqueNames>
        </ext>
      </extLst>
    </cacheField>
    <cacheField name="[Calendario].[Trimestre].[Trimestre]" caption="Trimestre" numFmtId="0" hierarchy="8" level="1">
      <sharedItems containsSemiMixedTypes="0" containsString="0" containsNumber="1" containsInteger="1" minValue="1" maxValue="4" count="4">
        <n v="1"/>
        <n v="2"/>
        <n v="3"/>
        <n v="4"/>
      </sharedItems>
      <extLst>
        <ext xmlns:x15="http://schemas.microsoft.com/office/spreadsheetml/2010/11/main" uri="{4F2E5C28-24EA-4eb8-9CBF-B6C8F9C3D259}">
          <x15:cachedUniqueNames>
            <x15:cachedUniqueName index="0" name="[Calendario].[Trimestre].&amp;[1.]"/>
            <x15:cachedUniqueName index="1" name="[Calendario].[Trimestre].&amp;[2.]"/>
            <x15:cachedUniqueName index="2" name="[Calendario].[Trimestre].&amp;[3.]"/>
            <x15:cachedUniqueName index="3" name="[Calendario].[Trimestre].&amp;[4.]"/>
          </x15:cachedUniqueNames>
        </ext>
      </extLst>
    </cacheField>
    <cacheField name="[Measures].[VarVtas (LQT-1)]" caption="VarVtas (LQT-1)" numFmtId="0" hierarchy="43" level="32767"/>
    <cacheField name="[Measures].[VarVtas (LQT-2)]" caption="VarVtas (LQT-2)" numFmtId="0" hierarchy="44" level="32767"/>
    <cacheField name="[Measures].[VarVtas (LQT-1)%]" caption="VarVtas (LQT-1)%" numFmtId="0" hierarchy="45" level="32767"/>
    <cacheField name="[Measures].[VarVtas (LQTY-2)%]" caption="VarVtas (LQTY-2)%" numFmtId="0" hierarchy="46" level="32767"/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1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2" memberValueDatatype="5" unbalanced="0">
      <fieldsUsage count="2">
        <fieldUsage x="-1"/>
        <fieldUsage x="2"/>
      </fieldsUsage>
    </cacheHierarchy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0"/>
      </fieldsUsage>
    </cacheHierarchy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 oneField="1">
      <fieldsUsage count="1">
        <fieldUsage x="3"/>
      </fieldsUsage>
    </cacheHierarchy>
    <cacheHierarchy uniqueName="[Measures].[VarVtas (LQT-2)]" caption="VarVtas (LQT-2)" measure="1" displayFolder="" measureGroup="MisMedidas" count="0" oneField="1">
      <fieldsUsage count="1">
        <fieldUsage x="4"/>
      </fieldsUsage>
    </cacheHierarchy>
    <cacheHierarchy uniqueName="[Measures].[VarVtas (LQT-1)%]" caption="VarVtas (LQT-1)%" measure="1" displayFolder="" measureGroup="MisMedidas" count="0" oneField="1">
      <fieldsUsage count="1">
        <fieldUsage x="5"/>
      </fieldsUsage>
    </cacheHierarchy>
    <cacheHierarchy uniqueName="[Measures].[VarVtas (LQTY-2)%]" caption="VarVtas (LQTY-2)%" measure="1" displayFolder="" measureGroup="MisMedidas" count="0" oneField="1">
      <fieldsUsage count="1">
        <fieldUsage x="6"/>
      </fieldsUsage>
    </cacheHierarchy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84259259" backgroundQuery="1" createdVersion="8" refreshedVersion="8" minRefreshableVersion="3" recordCount="0" supportSubquery="1" supportAdvancedDrill="1" xr:uid="{CA94F91C-0BAF-45E2-83C0-03BC4FBC4E77}">
  <cacheSource type="external" connectionId="8"/>
  <cacheFields count="3">
    <cacheField name="[Calendario].[Año].[Año]" caption="Año" numFmtId="0" hierarchy="1" level="1">
      <sharedItems containsSemiMixedTypes="0" containsString="0" containsNumber="1" containsInteger="1" minValue="2016" maxValue="2018" count="3">
        <n v="2016"/>
        <n v="2017"/>
        <n v="2018"/>
      </sharedItems>
      <extLst>
        <ext xmlns:x15="http://schemas.microsoft.com/office/spreadsheetml/2010/11/main" uri="{4F2E5C28-24EA-4eb8-9CBF-B6C8F9C3D259}">
          <x15:cachedUniqueNames>
            <x15:cachedUniqueName index="0" name="[Calendario].[Año].&amp;[2016]"/>
            <x15:cachedUniqueName index="1" name="[Calendario].[Año].&amp;[2017]"/>
            <x15:cachedUniqueName index="2" name="[Calendario].[Año].&amp;[2018]"/>
          </x15:cachedUniqueNames>
        </ext>
      </extLst>
    </cacheField>
    <cacheField name="[Measures].[€ Neto]" caption="€ Neto" numFmtId="0" hierarchy="30" level="32767"/>
    <cacheField name="[Calendario].[Trimestre].[Trimestre]" caption="Trimestre" numFmtId="0" hierarchy="8" level="1">
      <sharedItems containsSemiMixedTypes="0" containsString="0" containsNumber="1" containsInteger="1" minValue="1" maxValue="4" count="4">
        <n v="1"/>
        <n v="2"/>
        <n v="3"/>
        <n v="4"/>
      </sharedItems>
      <extLst>
        <ext xmlns:x15="http://schemas.microsoft.com/office/spreadsheetml/2010/11/main" uri="{4F2E5C28-24EA-4eb8-9CBF-B6C8F9C3D259}">
          <x15:cachedUniqueNames>
            <x15:cachedUniqueName index="0" name="[Calendario].[Trimestre].&amp;[1.]"/>
            <x15:cachedUniqueName index="1" name="[Calendario].[Trimestre].&amp;[2.]"/>
            <x15:cachedUniqueName index="2" name="[Calendario].[Trimestre].&amp;[3.]"/>
            <x15:cachedUniqueName index="3" name="[Calendario].[Trimestre].&amp;[4.]"/>
          </x15:cachedUniqueNames>
        </ext>
      </extLst>
    </cacheField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2" memberValueDatatype="5" unbalanced="0">
      <fieldsUsage count="2">
        <fieldUsage x="-1"/>
        <fieldUsage x="2"/>
      </fieldsUsage>
    </cacheHierarchy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1"/>
      </fieldsUsage>
    </cacheHierarchy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85879629" backgroundQuery="1" createdVersion="8" refreshedVersion="8" minRefreshableVersion="3" recordCount="0" supportSubquery="1" supportAdvancedDrill="1" xr:uid="{19F6F50D-27C4-4FDD-870F-2F28DC75093E}">
  <cacheSource type="external" connectionId="8"/>
  <cacheFields count="6">
    <cacheField name="[Calendario].[Mes].[Mes]" caption="Mes" numFmtId="0" hierarchy="3" level="1">
      <sharedItems count="12">
        <s v="enero"/>
        <s v="febrero"/>
        <s v="marzo"/>
        <s v="abril"/>
        <s v="mayo"/>
        <s v="junio"/>
        <s v="julio"/>
        <s v="agosto"/>
        <s v="septiembre"/>
        <s v="octubre"/>
        <s v="noviembre"/>
        <s v="diciembre"/>
      </sharedItems>
      <extLst>
        <ext xmlns:x15="http://schemas.microsoft.com/office/spreadsheetml/2010/11/main" uri="{4F2E5C28-24EA-4eb8-9CBF-B6C8F9C3D259}">
          <x15:cachedUniqueNames>
            <x15:cachedUniqueName index="0" name="[Calendario].[Mes].&amp;[enero]"/>
            <x15:cachedUniqueName index="1" name="[Calendario].[Mes].&amp;[febrero]"/>
            <x15:cachedUniqueName index="2" name="[Calendario].[Mes].&amp;[marzo]"/>
            <x15:cachedUniqueName index="3" name="[Calendario].[Mes].&amp;[abril]"/>
            <x15:cachedUniqueName index="4" name="[Calendario].[Mes].&amp;[mayo]"/>
            <x15:cachedUniqueName index="5" name="[Calendario].[Mes].&amp;[junio]"/>
            <x15:cachedUniqueName index="6" name="[Calendario].[Mes].&amp;[julio]"/>
            <x15:cachedUniqueName index="7" name="[Calendario].[Mes].&amp;[agosto]"/>
            <x15:cachedUniqueName index="8" name="[Calendario].[Mes].&amp;[septiembre]"/>
            <x15:cachedUniqueName index="9" name="[Calendario].[Mes].&amp;[octubre]"/>
            <x15:cachedUniqueName index="10" name="[Calendario].[Mes].&amp;[noviembre]"/>
            <x15:cachedUniqueName index="11" name="[Calendario].[Mes].&amp;[diciembre]"/>
          </x15:cachedUniqueNames>
        </ext>
      </extLst>
    </cacheField>
    <cacheField name="[Measures].[€ Neto]" caption="€ Neto" numFmtId="0" hierarchy="30" level="32767"/>
    <cacheField name="[Measures].[Dif Neto Mes Anteririor v1]" caption="Dif Neto Mes Anteririor v1" numFmtId="0" hierarchy="36" level="32767"/>
    <cacheField name="[Measures].[Dif Neto Mes Anterior v2]" caption="Dif Neto Mes Anterior v2" numFmtId="0" hierarchy="37" level="32767"/>
    <cacheField name="[Measures].[Dif Neto Mes Anterior v3]" caption="Dif Neto Mes Anterior v3" numFmtId="0" hierarchy="38" level="32767"/>
    <cacheField name="[Calendario].[Año].[Año]" caption="Año" numFmtId="0" hierarchy="1" level="1">
      <sharedItems containsSemiMixedTypes="0" containsNonDate="0" containsString="0"/>
    </cacheField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5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2" memberValueDatatype="130" unbalanced="0">
      <fieldsUsage count="2">
        <fieldUsage x="-1"/>
        <fieldUsage x="0"/>
      </fieldsUsage>
    </cacheHierarchy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1"/>
      </fieldsUsage>
    </cacheHierarchy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 oneField="1">
      <fieldsUsage count="1">
        <fieldUsage x="2"/>
      </fieldsUsage>
    </cacheHierarchy>
    <cacheHierarchy uniqueName="[Measures].[Dif Neto Mes Anterior v2]" caption="Dif Neto Mes Anterior v2" measure="1" displayFolder="" measureGroup="MisMedidas" count="0" oneField="1">
      <fieldsUsage count="1">
        <fieldUsage x="3"/>
      </fieldsUsage>
    </cacheHierarchy>
    <cacheHierarchy uniqueName="[Measures].[Dif Neto Mes Anterior v3]" caption="Dif Neto Mes Anterior v3" measure="1" displayFolder="" measureGroup="MisMedidas" count="0" oneField="1">
      <fieldsUsage count="1">
        <fieldUsage x="4"/>
      </fieldsUsage>
    </cacheHierarchy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88194446" backgroundQuery="1" createdVersion="8" refreshedVersion="8" minRefreshableVersion="3" recordCount="0" supportSubquery="1" supportAdvancedDrill="1" xr:uid="{FB437DEA-3B71-4141-9E1F-9614726AFEC0}">
  <cacheSource type="external" connectionId="8"/>
  <cacheFields count="7">
    <cacheField name="[Calendario].[Año].[Año]" caption="Año" numFmtId="0" hierarchy="1" level="1">
      <sharedItems containsSemiMixedTypes="0" containsString="0" containsNumber="1" containsInteger="1" minValue="2016" maxValue="2018" count="3">
        <n v="2016"/>
        <n v="2017"/>
        <n v="2018"/>
      </sharedItems>
      <extLst>
        <ext xmlns:x15="http://schemas.microsoft.com/office/spreadsheetml/2010/11/main" uri="{4F2E5C28-24EA-4eb8-9CBF-B6C8F9C3D259}">
          <x15:cachedUniqueNames>
            <x15:cachedUniqueName index="0" name="[Calendario].[Año].&amp;[2016]"/>
            <x15:cachedUniqueName index="1" name="[Calendario].[Año].&amp;[2017]"/>
            <x15:cachedUniqueName index="2" name="[Calendario].[Año].&amp;[2018]"/>
          </x15:cachedUniqueNames>
        </ext>
      </extLst>
    </cacheField>
    <cacheField name="[Measures].[€ Neto]" caption="€ Neto" numFmtId="0" hierarchy="30" level="32767"/>
    <cacheField name="[Measures].[Neto periodo anterior]" caption="Neto periodo anterior" numFmtId="0" hierarchy="31" level="32767"/>
    <cacheField name="[Measures].[€ Var Neto (N-N1) v1]" caption="€ Var Neto (N-N1) v1" numFmtId="0" hierarchy="32" level="32767"/>
    <cacheField name="[Measures].[€ var Neto (N-N1) v2]" caption="€ var Neto (N-N1) v2" numFmtId="0" hierarchy="33" level="32767"/>
    <cacheField name="[Measures].[% Var Neto v1]" caption="% Var Neto v1" numFmtId="0" hierarchy="34" level="32767"/>
    <cacheField name="[Measures].[% Var Neto v2]" caption="% Var Neto v2" numFmtId="0" hierarchy="35" level="32767"/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1"/>
      </fieldsUsage>
    </cacheHierarchy>
    <cacheHierarchy uniqueName="[Measures].[Neto periodo anterior]" caption="Neto periodo anterior" measure="1" displayFolder="" measureGroup="MisMedidas" count="0" oneField="1">
      <fieldsUsage count="1">
        <fieldUsage x="2"/>
      </fieldsUsage>
    </cacheHierarchy>
    <cacheHierarchy uniqueName="[Measures].[€ Var Neto (N-N1) v1]" caption="€ Var Neto (N-N1) v1" measure="1" displayFolder="" measureGroup="MisMedidas" count="0" oneField="1">
      <fieldsUsage count="1">
        <fieldUsage x="3"/>
      </fieldsUsage>
    </cacheHierarchy>
    <cacheHierarchy uniqueName="[Measures].[€ var Neto (N-N1) v2]" caption="€ var Neto (N-N1) v2" measure="1" displayFolder="" measureGroup="MisMedidas" count="0" oneField="1">
      <fieldsUsage count="1">
        <fieldUsage x="4"/>
      </fieldsUsage>
    </cacheHierarchy>
    <cacheHierarchy uniqueName="[Measures].[% Var Neto v1]" caption="% Var Neto v1" measure="1" displayFolder="" measureGroup="MisMedidas" count="0" oneField="1">
      <fieldsUsage count="1">
        <fieldUsage x="5"/>
      </fieldsUsage>
    </cacheHierarchy>
    <cacheHierarchy uniqueName="[Measures].[% Var Neto v2]" caption="% Var Neto v2" measure="1" displayFolder="" measureGroup="MisMedidas" count="0" oneField="1">
      <fieldsUsage count="1">
        <fieldUsage x="6"/>
      </fieldsUsage>
    </cacheHierarchy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8912037" backgroundQuery="1" createdVersion="8" refreshedVersion="8" minRefreshableVersion="3" recordCount="0" supportSubquery="1" supportAdvancedDrill="1" xr:uid="{9594740D-9603-4BDF-B7BE-9D2185BC5E31}">
  <cacheSource type="external" connectionId="8"/>
  <cacheFields count="8">
    <cacheField name="[Calendario].[Año].[Año]" caption="Año" numFmtId="0" hierarchy="1" level="1">
      <sharedItems containsSemiMixedTypes="0" containsString="0" containsNumber="1" containsInteger="1" minValue="2016" maxValue="2018" count="3">
        <n v="2016"/>
        <n v="2017"/>
        <n v="2018"/>
      </sharedItems>
      <extLst>
        <ext xmlns:x15="http://schemas.microsoft.com/office/spreadsheetml/2010/11/main" uri="{4F2E5C28-24EA-4eb8-9CBF-B6C8F9C3D259}">
          <x15:cachedUniqueNames>
            <x15:cachedUniqueName index="0" name="[Calendario].[Año].&amp;[2016]"/>
            <x15:cachedUniqueName index="1" name="[Calendario].[Año].&amp;[2017]"/>
            <x15:cachedUniqueName index="2" name="[Calendario].[Año].&amp;[2018]"/>
          </x15:cachedUniqueNames>
        </ext>
      </extLst>
    </cacheField>
    <cacheField name="[Measures].[€ Neto]" caption="€ Neto" numFmtId="0" hierarchy="30" level="32767"/>
    <cacheField name="[Measures].[Neto periodo anterior]" caption="Neto periodo anterior" numFmtId="0" hierarchy="31" level="32767"/>
    <cacheField name="[Measures].[€ Var Neto (N-N1) v1]" caption="€ Var Neto (N-N1) v1" numFmtId="0" hierarchy="32" level="32767"/>
    <cacheField name="[Measures].[€ var Neto (N-N1) v2]" caption="€ var Neto (N-N1) v2" numFmtId="0" hierarchy="33" level="32767"/>
    <cacheField name="[Measures].[% Var Neto v1]" caption="% Var Neto v1" numFmtId="0" hierarchy="34" level="32767"/>
    <cacheField name="[Measures].[% Var Neto v2]" caption="% Var Neto v2" numFmtId="0" hierarchy="35" level="32767"/>
    <cacheField name="[Calendario].[Trimestre].[Trimestre]" caption="Trimestre" numFmtId="0" hierarchy="8" level="1">
      <sharedItems containsSemiMixedTypes="0" containsString="0" containsNumber="1" containsInteger="1" minValue="1" maxValue="4" count="4">
        <n v="1"/>
        <n v="2"/>
        <n v="3"/>
        <n v="4"/>
      </sharedItems>
      <extLst>
        <ext xmlns:x15="http://schemas.microsoft.com/office/spreadsheetml/2010/11/main" uri="{4F2E5C28-24EA-4eb8-9CBF-B6C8F9C3D259}">
          <x15:cachedUniqueNames>
            <x15:cachedUniqueName index="0" name="[Calendario].[Trimestre].&amp;[1.]"/>
            <x15:cachedUniqueName index="1" name="[Calendario].[Trimestre].&amp;[2.]"/>
            <x15:cachedUniqueName index="2" name="[Calendario].[Trimestre].&amp;[3.]"/>
            <x15:cachedUniqueName index="3" name="[Calendario].[Trimestre].&amp;[4.]"/>
          </x15:cachedUniqueNames>
        </ext>
      </extLst>
    </cacheField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2" memberValueDatatype="5" unbalanced="0">
      <fieldsUsage count="2">
        <fieldUsage x="-1"/>
        <fieldUsage x="7"/>
      </fieldsUsage>
    </cacheHierarchy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1"/>
      </fieldsUsage>
    </cacheHierarchy>
    <cacheHierarchy uniqueName="[Measures].[Neto periodo anterior]" caption="Neto periodo anterior" measure="1" displayFolder="" measureGroup="MisMedidas" count="0" oneField="1">
      <fieldsUsage count="1">
        <fieldUsage x="2"/>
      </fieldsUsage>
    </cacheHierarchy>
    <cacheHierarchy uniqueName="[Measures].[€ Var Neto (N-N1) v1]" caption="€ Var Neto (N-N1) v1" measure="1" displayFolder="" measureGroup="MisMedidas" count="0" oneField="1">
      <fieldsUsage count="1">
        <fieldUsage x="3"/>
      </fieldsUsage>
    </cacheHierarchy>
    <cacheHierarchy uniqueName="[Measures].[€ var Neto (N-N1) v2]" caption="€ var Neto (N-N1) v2" measure="1" displayFolder="" measureGroup="MisMedidas" count="0" oneField="1">
      <fieldsUsage count="1">
        <fieldUsage x="4"/>
      </fieldsUsage>
    </cacheHierarchy>
    <cacheHierarchy uniqueName="[Measures].[% Var Neto v1]" caption="% Var Neto v1" measure="1" displayFolder="" measureGroup="MisMedidas" count="0" oneField="1">
      <fieldsUsage count="1">
        <fieldUsage x="5"/>
      </fieldsUsage>
    </cacheHierarchy>
    <cacheHierarchy uniqueName="[Measures].[% Var Neto v2]" caption="% Var Neto v2" measure="1" displayFolder="" measureGroup="MisMedidas" count="0" oneField="1">
      <fieldsUsage count="1">
        <fieldUsage x="6"/>
      </fieldsUsage>
    </cacheHierarchy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90625002" backgroundQuery="1" createdVersion="8" refreshedVersion="8" minRefreshableVersion="3" recordCount="0" supportSubquery="1" supportAdvancedDrill="1" xr:uid="{9575587B-7AAA-4131-82A7-E4893F2CF4D7}">
  <cacheSource type="external" connectionId="8"/>
  <cacheFields count="8">
    <cacheField name="[Calendario].[Año].[Año]" caption="Año" numFmtId="0" hierarchy="1" level="1">
      <sharedItems containsSemiMixedTypes="0" containsString="0" containsNumber="1" containsInteger="1" minValue="2016" maxValue="2018" count="3">
        <n v="2016"/>
        <n v="2017"/>
        <n v="2018"/>
      </sharedItems>
      <extLst>
        <ext xmlns:x15="http://schemas.microsoft.com/office/spreadsheetml/2010/11/main" uri="{4F2E5C28-24EA-4eb8-9CBF-B6C8F9C3D259}">
          <x15:cachedUniqueNames>
            <x15:cachedUniqueName index="0" name="[Calendario].[Año].&amp;[2016]"/>
            <x15:cachedUniqueName index="1" name="[Calendario].[Año].&amp;[2017]"/>
            <x15:cachedUniqueName index="2" name="[Calendario].[Año].&amp;[2018]"/>
          </x15:cachedUniqueNames>
        </ext>
      </extLst>
    </cacheField>
    <cacheField name="[Calendario].[Mes].[Mes]" caption="Mes" numFmtId="0" hierarchy="3" level="1">
      <sharedItems count="12">
        <s v="enero"/>
        <s v="febrero"/>
        <s v="marzo"/>
        <s v="abril"/>
        <s v="mayo"/>
        <s v="junio"/>
        <s v="julio"/>
        <s v="agosto"/>
        <s v="septiembre"/>
        <s v="octubre"/>
        <s v="noviembre"/>
        <s v="diciembre"/>
      </sharedItems>
      <extLst>
        <ext xmlns:x15="http://schemas.microsoft.com/office/spreadsheetml/2010/11/main" uri="{4F2E5C28-24EA-4eb8-9CBF-B6C8F9C3D259}">
          <x15:cachedUniqueNames>
            <x15:cachedUniqueName index="0" name="[Calendario].[Mes].&amp;[enero]"/>
            <x15:cachedUniqueName index="1" name="[Calendario].[Mes].&amp;[febrero]"/>
            <x15:cachedUniqueName index="2" name="[Calendario].[Mes].&amp;[marzo]"/>
            <x15:cachedUniqueName index="3" name="[Calendario].[Mes].&amp;[abril]"/>
            <x15:cachedUniqueName index="4" name="[Calendario].[Mes].&amp;[mayo]"/>
            <x15:cachedUniqueName index="5" name="[Calendario].[Mes].&amp;[junio]"/>
            <x15:cachedUniqueName index="6" name="[Calendario].[Mes].&amp;[julio]"/>
            <x15:cachedUniqueName index="7" name="[Calendario].[Mes].&amp;[agosto]"/>
            <x15:cachedUniqueName index="8" name="[Calendario].[Mes].&amp;[septiembre]"/>
            <x15:cachedUniqueName index="9" name="[Calendario].[Mes].&amp;[octubre]"/>
            <x15:cachedUniqueName index="10" name="[Calendario].[Mes].&amp;[noviembre]"/>
            <x15:cachedUniqueName index="11" name="[Calendario].[Mes].&amp;[diciembre]"/>
          </x15:cachedUniqueNames>
        </ext>
      </extLst>
    </cacheField>
    <cacheField name="[Measures].[€ Neto]" caption="€ Neto" numFmtId="0" hierarchy="30" level="32767"/>
    <cacheField name="[Measures].[Neto periodo anterior]" caption="Neto periodo anterior" numFmtId="0" hierarchy="31" level="32767"/>
    <cacheField name="[Measures].[€ Var Neto (N-N1) v1]" caption="€ Var Neto (N-N1) v1" numFmtId="0" hierarchy="32" level="32767"/>
    <cacheField name="[Measures].[€ var Neto (N-N1) v2]" caption="€ var Neto (N-N1) v2" numFmtId="0" hierarchy="33" level="32767"/>
    <cacheField name="[Measures].[% Var Neto v1]" caption="% Var Neto v1" numFmtId="0" hierarchy="34" level="32767"/>
    <cacheField name="[Measures].[% Var Neto v2]" caption="% Var Neto v2" numFmtId="0" hierarchy="35" level="32767"/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2" memberValueDatatype="130" unbalanced="0">
      <fieldsUsage count="2">
        <fieldUsage x="-1"/>
        <fieldUsage x="1"/>
      </fieldsUsage>
    </cacheHierarchy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 oneField="1">
      <fieldsUsage count="1">
        <fieldUsage x="2"/>
      </fieldsUsage>
    </cacheHierarchy>
    <cacheHierarchy uniqueName="[Measures].[Neto periodo anterior]" caption="Neto periodo anterior" measure="1" displayFolder="" measureGroup="MisMedidas" count="0" oneField="1">
      <fieldsUsage count="1">
        <fieldUsage x="3"/>
      </fieldsUsage>
    </cacheHierarchy>
    <cacheHierarchy uniqueName="[Measures].[€ Var Neto (N-N1) v1]" caption="€ Var Neto (N-N1) v1" measure="1" displayFolder="" measureGroup="MisMedidas" count="0" oneField="1">
      <fieldsUsage count="1">
        <fieldUsage x="4"/>
      </fieldsUsage>
    </cacheHierarchy>
    <cacheHierarchy uniqueName="[Measures].[€ var Neto (N-N1) v2]" caption="€ var Neto (N-N1) v2" measure="1" displayFolder="" measureGroup="MisMedidas" count="0" oneField="1">
      <fieldsUsage count="1">
        <fieldUsage x="5"/>
      </fieldsUsage>
    </cacheHierarchy>
    <cacheHierarchy uniqueName="[Measures].[% Var Neto v1]" caption="% Var Neto v1" measure="1" displayFolder="" measureGroup="MisMedidas" count="0" oneField="1">
      <fieldsUsage count="1">
        <fieldUsage x="6"/>
      </fieldsUsage>
    </cacheHierarchy>
    <cacheHierarchy uniqueName="[Measures].[% Var Neto v2]" caption="% Var Neto v2" measure="1" displayFolder="" measureGroup="MisMedidas" count="0" oneField="1">
      <fieldsUsage count="1">
        <fieldUsage x="7"/>
      </fieldsUsage>
    </cacheHierarchy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11256712966" backgroundQuery="1" createdVersion="8" refreshedVersion="8" minRefreshableVersion="3" recordCount="0" supportSubquery="1" supportAdvancedDrill="1" xr:uid="{C928B9A0-FD61-4E2E-84DD-95D726392E75}">
  <cacheSource type="external" connectionId="8"/>
  <cacheFields count="8">
    <cacheField name="[Measures].[Acu Neto Anual]" caption="Acu Neto Anual" numFmtId="0" hierarchy="39" level="32767"/>
    <cacheField name="[Calendario].[Mes].[Mes]" caption="Mes" numFmtId="0" hierarchy="3" level="1">
      <sharedItems count="12">
        <s v="enero"/>
        <s v="febrero"/>
        <s v="marzo"/>
        <s v="abril"/>
        <s v="mayo"/>
        <s v="junio"/>
        <s v="julio"/>
        <s v="agosto"/>
        <s v="septiembre"/>
        <s v="octubre"/>
        <s v="noviembre"/>
        <s v="diciembre"/>
      </sharedItems>
      <extLst>
        <ext xmlns:x15="http://schemas.microsoft.com/office/spreadsheetml/2010/11/main" uri="{4F2E5C28-24EA-4eb8-9CBF-B6C8F9C3D259}">
          <x15:cachedUniqueNames>
            <x15:cachedUniqueName index="0" name="[Calendario].[Mes].&amp;[enero]"/>
            <x15:cachedUniqueName index="1" name="[Calendario].[Mes].&amp;[febrero]"/>
            <x15:cachedUniqueName index="2" name="[Calendario].[Mes].&amp;[marzo]"/>
            <x15:cachedUniqueName index="3" name="[Calendario].[Mes].&amp;[abril]"/>
            <x15:cachedUniqueName index="4" name="[Calendario].[Mes].&amp;[mayo]"/>
            <x15:cachedUniqueName index="5" name="[Calendario].[Mes].&amp;[junio]"/>
            <x15:cachedUniqueName index="6" name="[Calendario].[Mes].&amp;[julio]"/>
            <x15:cachedUniqueName index="7" name="[Calendario].[Mes].&amp;[agosto]"/>
            <x15:cachedUniqueName index="8" name="[Calendario].[Mes].&amp;[septiembre]"/>
            <x15:cachedUniqueName index="9" name="[Calendario].[Mes].&amp;[octubre]"/>
            <x15:cachedUniqueName index="10" name="[Calendario].[Mes].&amp;[noviembre]"/>
            <x15:cachedUniqueName index="11" name="[Calendario].[Mes].&amp;[diciembre]"/>
          </x15:cachedUniqueNames>
        </ext>
      </extLst>
    </cacheField>
    <cacheField name="[Calendario].[Año].[Año]" caption="Año" numFmtId="0" hierarchy="1" level="1">
      <sharedItems containsSemiMixedTypes="0" containsNonDate="0" containsString="0"/>
    </cacheField>
    <cacheField name="[Calendario].[Date].[Date]" caption="Date" numFmtId="0" level="1">
      <sharedItems containsSemiMixedTypes="0" containsNonDate="0" containsDate="1" containsString="0" minDate="2017-01-01T00:00:00" maxDate="2017-02-01T00:00:00" count="31">
        <d v="2017-01-01T00:00:00"/>
        <d v="2017-01-02T00:00:00"/>
        <d v="2017-01-03T00:00:00"/>
        <d v="2017-01-04T00:00:00"/>
        <d v="2017-01-05T00:00:00"/>
        <d v="2017-01-06T00:00:00"/>
        <d v="2017-01-07T00:00:00"/>
        <d v="2017-01-08T00:00:00"/>
        <d v="2017-01-09T00:00:00"/>
        <d v="2017-01-10T00:00:00"/>
        <d v="2017-01-11T00:00:00"/>
        <d v="2017-01-12T00:00:00"/>
        <d v="2017-01-13T00:00:00"/>
        <d v="2017-01-14T00:00:00"/>
        <d v="2017-01-15T00:00:00"/>
        <d v="2017-01-16T00:00:00"/>
        <d v="2017-01-17T00:00:00"/>
        <d v="2017-01-18T00:00:00"/>
        <d v="2017-01-19T00:00:00"/>
        <d v="2017-01-20T00:00:00"/>
        <d v="2017-01-21T00:00:00"/>
        <d v="2017-01-22T00:00:00"/>
        <d v="2017-01-23T00:00:00"/>
        <d v="2017-01-24T00:00:00"/>
        <d v="2017-01-25T00:00:00"/>
        <d v="2017-01-26T00:00:00"/>
        <d v="2017-01-27T00:00:00"/>
        <d v="2017-01-28T00:00:00"/>
        <d v="2017-01-29T00:00:00"/>
        <d v="2017-01-30T00:00:00"/>
        <d v="2017-01-31T00:00:00"/>
      </sharedItems>
      <extLst>
        <ext xmlns:x15="http://schemas.microsoft.com/office/spreadsheetml/2010/11/main" uri="{4F2E5C28-24EA-4eb8-9CBF-B6C8F9C3D259}">
          <x15:cachedUniqueNames>
            <x15:cachedUniqueName index="0" name="[Calendario].[Date].&amp;[2017-01-01T00:00:00]"/>
            <x15:cachedUniqueName index="1" name="[Calendario].[Date].&amp;[2017-01-02T00:00:00]"/>
            <x15:cachedUniqueName index="2" name="[Calendario].[Date].&amp;[2017-01-03T00:00:00]"/>
            <x15:cachedUniqueName index="3" name="[Calendario].[Date].&amp;[2017-01-04T00:00:00]"/>
            <x15:cachedUniqueName index="4" name="[Calendario].[Date].&amp;[2017-01-05T00:00:00]"/>
            <x15:cachedUniqueName index="5" name="[Calendario].[Date].&amp;[2017-01-06T00:00:00]"/>
            <x15:cachedUniqueName index="6" name="[Calendario].[Date].&amp;[2017-01-07T00:00:00]"/>
            <x15:cachedUniqueName index="7" name="[Calendario].[Date].&amp;[2017-01-08T00:00:00]"/>
            <x15:cachedUniqueName index="8" name="[Calendario].[Date].&amp;[2017-01-09T00:00:00]"/>
            <x15:cachedUniqueName index="9" name="[Calendario].[Date].&amp;[2017-01-10T00:00:00]"/>
            <x15:cachedUniqueName index="10" name="[Calendario].[Date].&amp;[2017-01-11T00:00:00]"/>
            <x15:cachedUniqueName index="11" name="[Calendario].[Date].&amp;[2017-01-12T00:00:00]"/>
            <x15:cachedUniqueName index="12" name="[Calendario].[Date].&amp;[2017-01-13T00:00:00]"/>
            <x15:cachedUniqueName index="13" name="[Calendario].[Date].&amp;[2017-01-14T00:00:00]"/>
            <x15:cachedUniqueName index="14" name="[Calendario].[Date].&amp;[2017-01-15T00:00:00]"/>
            <x15:cachedUniqueName index="15" name="[Calendario].[Date].&amp;[2017-01-16T00:00:00]"/>
            <x15:cachedUniqueName index="16" name="[Calendario].[Date].&amp;[2017-01-17T00:00:00]"/>
            <x15:cachedUniqueName index="17" name="[Calendario].[Date].&amp;[2017-01-18T00:00:00]"/>
            <x15:cachedUniqueName index="18" name="[Calendario].[Date].&amp;[2017-01-19T00:00:00]"/>
            <x15:cachedUniqueName index="19" name="[Calendario].[Date].&amp;[2017-01-20T00:00:00]"/>
            <x15:cachedUniqueName index="20" name="[Calendario].[Date].&amp;[2017-01-21T00:00:00]"/>
            <x15:cachedUniqueName index="21" name="[Calendario].[Date].&amp;[2017-01-22T00:00:00]"/>
            <x15:cachedUniqueName index="22" name="[Calendario].[Date].&amp;[2017-01-23T00:00:00]"/>
            <x15:cachedUniqueName index="23" name="[Calendario].[Date].&amp;[2017-01-24T00:00:00]"/>
            <x15:cachedUniqueName index="24" name="[Calendario].[Date].&amp;[2017-01-25T00:00:00]"/>
            <x15:cachedUniqueName index="25" name="[Calendario].[Date].&amp;[2017-01-26T00:00:00]"/>
            <x15:cachedUniqueName index="26" name="[Calendario].[Date].&amp;[2017-01-27T00:00:00]"/>
            <x15:cachedUniqueName index="27" name="[Calendario].[Date].&amp;[2017-01-28T00:00:00]"/>
            <x15:cachedUniqueName index="28" name="[Calendario].[Date].&amp;[2017-01-29T00:00:00]"/>
            <x15:cachedUniqueName index="29" name="[Calendario].[Date].&amp;[2017-01-30T00:00:00]"/>
            <x15:cachedUniqueName index="30" name="[Calendario].[Date].&amp;[2017-01-31T00:00:00]"/>
          </x15:cachedUniqueNames>
        </ext>
      </extLst>
    </cacheField>
    <cacheField name="[Measures].[Acu Neto Trimestral]" caption="Acu Neto Trimestral" numFmtId="0" hierarchy="40" level="32767"/>
    <cacheField name="[Measures].[Acu Neto Mensual]" caption="Acu Neto Mensual" numFmtId="0" hierarchy="41" level="32767"/>
    <cacheField name="[Measures].[Acu Neto Anual %]" caption="Acu Neto Anual %" numFmtId="0" hierarchy="42" level="32767"/>
    <cacheField name="[Measures].[Acu Neto Anual % v.2]" caption="Acu Neto Anual % v.2" numFmtId="0" hierarchy="56" level="32767"/>
  </cacheFields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2" memberValueDatatype="7" unbalanced="0">
      <fieldsUsage count="2">
        <fieldUsage x="-1"/>
        <fieldUsage x="3"/>
      </fieldsUsage>
    </cacheHierarchy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>
      <fieldsUsage count="2">
        <fieldUsage x="-1"/>
        <fieldUsage x="2"/>
      </fieldsUsage>
    </cacheHierarchy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2" memberValueDatatype="130" unbalanced="0">
      <fieldsUsage count="2">
        <fieldUsage x="-1"/>
        <fieldUsage x="1"/>
      </fieldsUsage>
    </cacheHierarchy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4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/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 oneField="1">
      <fieldsUsage count="1">
        <fieldUsage x="0"/>
      </fieldsUsage>
    </cacheHierarchy>
    <cacheHierarchy uniqueName="[Measures].[Acu Neto Trimestral]" caption="Acu Neto Trimestral" measure="1" displayFolder="" measureGroup="MisMedidas" count="0" oneField="1">
      <fieldsUsage count="1">
        <fieldUsage x="4"/>
      </fieldsUsage>
    </cacheHierarchy>
    <cacheHierarchy uniqueName="[Measures].[Acu Neto Mensual]" caption="Acu Neto Mensual" measure="1" displayFolder="" measureGroup="MisMedidas" count="0" oneField="1">
      <fieldsUsage count="1">
        <fieldUsage x="5"/>
      </fieldsUsage>
    </cacheHierarchy>
    <cacheHierarchy uniqueName="[Measures].[Acu Neto Anual %]" caption="Acu Neto Anual %" measure="1" displayFolder="" measureGroup="MisMedidas" count="0" oneField="1">
      <fieldsUsage count="1">
        <fieldUsage x="6"/>
      </fieldsUsage>
    </cacheHierarchy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 oneField="1">
      <fieldsUsage count="1">
        <fieldUsage x="7"/>
      </fieldsUsage>
    </cacheHierarchy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dimensions count="8">
    <dimension name="Calendario" uniqueName="[Calendario]" caption="Calendario"/>
    <dimension name="dimCategoriasProductos" uniqueName="[dimCategoriasProductos]" caption="dimCategoriasProductos"/>
    <dimension name="dimCentrosComerciales" uniqueName="[dimCentrosComerciales]" caption="dimCentrosComerciales"/>
    <dimension name="dimProductos" uniqueName="[dimProductos]" caption="dimProductos"/>
    <dimension name="dimSubcategoriasProductos" uniqueName="[dimSubcategoriasProductos]" caption="dimSubcategoriasProductos"/>
    <dimension name="fctOperaciones" uniqueName="[fctOperaciones]" caption="fctOperaciones"/>
    <dimension measure="1" name="Measures" uniqueName="[Measures]" caption="Measures"/>
    <dimension name="MisMedidas" uniqueName="[MisMedidas]" caption="MisMedidas"/>
  </dimensions>
  <measureGroups count="7">
    <measureGroup name="Calendario" caption="Calendario"/>
    <measureGroup name="dimCategoriasProductos" caption="dimCategoriasProductos"/>
    <measureGroup name="dimCentrosComerciales" caption="dimCentrosComerciales"/>
    <measureGroup name="dimProductos" caption="dimProductos"/>
    <measureGroup name="dimSubcategoriasProductos" caption="dimSubcategoriasProductos"/>
    <measureGroup name="fctOperaciones" caption="fctOperaciones"/>
    <measureGroup name="MisMedidas" caption="MisMedidas"/>
  </measureGroups>
  <maps count="15">
    <map measureGroup="0" dimension="0"/>
    <map measureGroup="1" dimension="1"/>
    <map measureGroup="2" dimension="2"/>
    <map measureGroup="3" dimension="1"/>
    <map measureGroup="3" dimension="3"/>
    <map measureGroup="3" dimension="4"/>
    <map measureGroup="4" dimension="1"/>
    <map measureGroup="4" dimension="4"/>
    <map measureGroup="5" dimension="0"/>
    <map measureGroup="5" dimension="1"/>
    <map measureGroup="5" dimension="2"/>
    <map measureGroup="5" dimension="3"/>
    <map measureGroup="5" dimension="4"/>
    <map measureGroup="5" dimension="5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72337966" backgroundQuery="1" createdVersion="3" refreshedVersion="8" minRefreshableVersion="3" recordCount="0" supportSubquery="1" supportAdvancedDrill="1" xr:uid="{E7A6D11B-623C-40B7-9CC1-12E76F39BD8C}">
  <cacheSource type="external" connectionId="8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/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/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extLst>
    <ext xmlns:x14="http://schemas.microsoft.com/office/spreadsheetml/2009/9/main" uri="{725AE2AE-9491-48be-B2B4-4EB974FC3084}">
      <x14:pivotCacheDefinition slicerData="1" pivotCacheId="1912197267" supportSubqueryNonVisual="1" supportSubqueryCalcMem="1" supportAddCalcMems="1"/>
    </ext>
  </extLst>
</pivotCacheDefinition>
</file>

<file path=xl/pivotCache/pivotCacheDefinition1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76851854" backgroundQuery="1" createdVersion="3" refreshedVersion="8" minRefreshableVersion="3" recordCount="0" supportSubquery="1" supportAdvancedDrill="1" xr:uid="{4BB2FDAC-1E52-499D-8993-1FFFC3FD519E}">
  <cacheSource type="external" connectionId="8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0" memberValueDatatype="20" unbalanced="0"/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4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/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extLst>
    <ext xmlns:x14="http://schemas.microsoft.com/office/spreadsheetml/2009/9/main" uri="{725AE2AE-9491-48be-B2B4-4EB974FC3084}">
      <x14:pivotCacheDefinition slicerData="1" pivotCacheId="355138674" supportSubqueryNonVisual="1" supportSubqueryCalcMem="1" supportAddCalcMems="1"/>
    </ext>
  </extLst>
</pivotCacheDefinition>
</file>

<file path=xl/pivotCache/pivotCacheDefinition1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80324072" backgroundQuery="1" createdVersion="3" refreshedVersion="8" minRefreshableVersion="3" recordCount="0" supportSubquery="1" supportAdvancedDrill="1" xr:uid="{F31668DC-60E0-4AB2-9D1E-5BE6E4D33467}">
  <cacheSource type="external" connectionId="8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/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/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extLst>
    <ext xmlns:x14="http://schemas.microsoft.com/office/spreadsheetml/2009/9/main" uri="{725AE2AE-9491-48be-B2B4-4EB974FC3084}">
      <x14:pivotCacheDefinition slicerData="1" pivotCacheId="888993464" supportSubqueryNonVisual="1" supportSubqueryCalcMem="1" supportAddCalcMems="1"/>
    </ext>
  </extLst>
</pivotCacheDefinition>
</file>

<file path=xl/pivotCache/pivotCacheDefinition1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Jose Ignacio González Gómez" refreshedDate="45615.70878483796" backgroundQuery="1" createdVersion="3" refreshedVersion="8" minRefreshableVersion="3" recordCount="0" supportSubquery="1" supportAdvancedDrill="1" xr:uid="{3F1AAB93-24B6-4464-BF5B-51705F816A06}">
  <cacheSource type="external" connectionId="8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65">
    <cacheHierarchy uniqueName="[Calendario].[Date]" caption="Date" attribute="1" time="1" keyAttribute="1" defaultMemberUniqueName="[Calendario].[Date].[All]" allUniqueName="[Calendario].[Date].[All]" dimensionUniqueName="[Calendario]" displayFolder="" count="0" memberValueDatatype="7" unbalanced="0"/>
    <cacheHierarchy uniqueName="[Calendario].[Año]" caption="Año" attribute="1" time="1" defaultMemberUniqueName="[Calendario].[Año].[All]" allUniqueName="[Calendario].[Año].[All]" dimensionUniqueName="[Calendario]" displayFolder="" count="2" memberValueDatatype="20" unbalanced="0"/>
    <cacheHierarchy uniqueName="[Calendario].[Número de mes]" caption="Número de mes" attribute="1" time="1" defaultMemberUniqueName="[Calendario].[Número de mes].[All]" allUniqueName="[Calendario].[Número de mes].[All]" dimensionUniqueName="[Calendario]" displayFolder="" count="0" memberValueDatatype="20" unbalanced="0"/>
    <cacheHierarchy uniqueName="[Calendario].[Mes]" caption="Mes" attribute="1" time="1" defaultMemberUniqueName="[Calendario].[Mes].[All]" allUniqueName="[Calendario].[Mes].[All]" dimensionUniqueName="[Calendario]" displayFolder="" count="0" memberValueDatatype="130" unbalanced="0"/>
    <cacheHierarchy uniqueName="[Calendario].[Jerarquía de fechas]" caption="Jerarquía de fechas" time="1" defaultMemberUniqueName="[Calendario].[Jerarquía de fechas].[All]" allUniqueName="[Calendario].[Jerarquía de fechas].[All]" dimensionUniqueName="[Calendario]" displayFolder="" count="0" unbalanced="0"/>
    <cacheHierarchy uniqueName="[Calendario].[MMM-AAAA]" caption="MMM-AAAA" attribute="1" time="1" defaultMemberUniqueName="[Calendario].[MMM-AAAA].[All]" allUniqueName="[Calendario].[MMM-AAAA].[All]" dimensionUniqueName="[Calendario]" displayFolder="" count="0" memberValueDatatype="130" unbalanced="0"/>
    <cacheHierarchy uniqueName="[Calendario].[Número de día de la semana]" caption="Número de día de la semana" attribute="1" time="1" defaultMemberUniqueName="[Calendario].[Número de día de la semana].[All]" allUniqueName="[Calendario].[Número de día de la semana].[All]" dimensionUniqueName="[Calendario]" displayFolder="" count="0" memberValueDatatype="20" unbalanced="0"/>
    <cacheHierarchy uniqueName="[Calendario].[Día de la semana]" caption="Día de la semana" attribute="1" time="1" defaultMemberUniqueName="[Calendario].[Día de la semana].[All]" allUniqueName="[Calendario].[Día de la semana].[All]" dimensionUniqueName="[Calendario]" displayFolder="" count="0" memberValueDatatype="130" unbalanced="0"/>
    <cacheHierarchy uniqueName="[Calendario].[Trimestre]" caption="Trimestre" attribute="1" time="1" defaultMemberUniqueName="[Calendario].[Trimestre].[All]" allUniqueName="[Calendario].[Trimestre].[All]" dimensionUniqueName="[Calendario]" displayFolder="" count="0" memberValueDatatype="5" unbalanced="0"/>
    <cacheHierarchy uniqueName="[Calendario].[Bimestre]" caption="Bimestre" attribute="1" time="1" defaultMemberUniqueName="[Calendario].[Bimestre].[All]" allUniqueName="[Calendario].[Bimestre].[All]" dimensionUniqueName="[Calendario]" displayFolder="" count="0" memberValueDatatype="5" unbalanced="0"/>
    <cacheHierarchy uniqueName="[dimCategoriasProductos].[CodigoCategoria]" caption="CodigoCategoria" attribute="1" defaultMemberUniqueName="[dimCategoriasProductos].[CodigoCategoria].[All]" allUniqueName="[dimCategoriasProductos].[CodigoCategoria].[All]" dimensionUniqueName="[dimCategoriasProductos]" displayFolder="" count="0" memberValueDatatype="20" unbalanced="0"/>
    <cacheHierarchy uniqueName="[dimCategoriasProductos].[NombreCategoria]" caption="NombreCategoria" attribute="1" defaultMemberUniqueName="[dimCategoriasProductos].[NombreCategoria].[All]" allUniqueName="[dimCategoriasProductos].[NombreCategoria].[All]" dimensionUniqueName="[dimCategoriasProductos]" displayFolder="" count="0" memberValueDatatype="130" unbalanced="0"/>
    <cacheHierarchy uniqueName="[dimCentrosComerciales].[CodigoCentro]" caption="CodigoCentro" attribute="1" defaultMemberUniqueName="[dimCentrosComerciales].[CodigoCentro].[All]" allUniqueName="[dimCentrosComerciales].[CodigoCentro].[All]" dimensionUniqueName="[dimCentrosComerciales]" displayFolder="" count="0" memberValueDatatype="20" unbalanced="0"/>
    <cacheHierarchy uniqueName="[dimCentrosComerciales].[NombreCentro]" caption="NombreCentro" attribute="1" defaultMemberUniqueName="[dimCentrosComerciales].[NombreCentro].[All]" allUniqueName="[dimCentrosComerciales].[NombreCentro].[All]" dimensionUniqueName="[dimCentrosComerciales]" displayFolder="" count="0" memberValueDatatype="130" unbalanced="0"/>
    <cacheHierarchy uniqueName="[dimCentrosComerciales].[CiudadCentro]" caption="CiudadCentro" attribute="1" defaultMemberUniqueName="[dimCentrosComerciales].[CiudadCentro].[All]" allUniqueName="[dimCentrosComerciales].[CiudadCentro].[All]" dimensionUniqueName="[dimCentrosComerciales]" displayFolder="" count="0" memberValueDatatype="130" unbalanced="0"/>
    <cacheHierarchy uniqueName="[dimCentrosComerciales].[PaisCentro]" caption="PaisCentro" attribute="1" defaultMemberUniqueName="[dimCentrosComerciales].[PaisCentro].[All]" allUniqueName="[dimCentrosComerciales].[PaisCentro].[All]" dimensionUniqueName="[dimCentrosComerciales]" displayFolder="" count="0" memberValueDatatype="130" unbalanced="0"/>
    <cacheHierarchy uniqueName="[dimProductos].[CodigoProducto]" caption="CodigoProducto" attribute="1" defaultMemberUniqueName="[dimProductos].[CodigoProducto].[All]" allUniqueName="[dimProductos].[CodigoProducto].[All]" dimensionUniqueName="[dimProductos]" displayFolder="" count="0" memberValueDatatype="20" unbalanced="0"/>
    <cacheHierarchy uniqueName="[dimProductos].[CodigoSubCategoriaProducto]" caption="CodigoSubCategoriaProducto" attribute="1" defaultMemberUniqueName="[dimProductos].[CodigoSubCategoriaProducto].[All]" allUniqueName="[dimProductos].[CodigoSubCategoriaProducto].[All]" dimensionUniqueName="[dimProductos]" displayFolder="" count="0" memberValueDatatype="20" unbalanced="0"/>
    <cacheHierarchy uniqueName="[dimProductos].[NombreProducto]" caption="NombreProducto" attribute="1" defaultMemberUniqueName="[dimProductos].[NombreProducto].[All]" allUniqueName="[dimProductos].[NombreProducto].[All]" dimensionUniqueName="[dimProductos]" displayFolder="" count="0" memberValueDatatype="130" unbalanced="0"/>
    <cacheHierarchy uniqueName="[dimSubcategoriasProductos].[CodigoSubCategoria]" caption="CodigoSubCategoria" attribute="1" defaultMemberUniqueName="[dimSubcategoriasProductos].[CodigoSubCategoria].[All]" allUniqueName="[dimSubcategoriasProductos].[CodigoSubCategoria].[All]" dimensionUniqueName="[dimSubcategoriasProductos]" displayFolder="" count="0" memberValueDatatype="20" unbalanced="0"/>
    <cacheHierarchy uniqueName="[dimSubcategoriasProductos].[CodigoCategoria]" caption="CodigoCategoria" attribute="1" defaultMemberUniqueName="[dimSubcategoriasProductos].[CodigoCategoria].[All]" allUniqueName="[dimSubcategoriasProductos].[CodigoCategoria].[All]" dimensionUniqueName="[dimSubcategoriasProductos]" displayFolder="" count="0" memberValueDatatype="20" unbalanced="0"/>
    <cacheHierarchy uniqueName="[dimSubcategoriasProductos].[NombreSubCategoria]" caption="NombreSubCategoria" attribute="1" defaultMemberUniqueName="[dimSubcategoriasProductos].[NombreSubCategoria].[All]" allUniqueName="[dimSubcategoriasProductos].[NombreSubCategoria].[All]" dimensionUniqueName="[dimSubcategoriasProductos]" displayFolder="" count="0" memberValueDatatype="130" unbalanced="0"/>
    <cacheHierarchy uniqueName="[fctOperaciones].[CodigoOperacion]" caption="CodigoOperacion" attribute="1" defaultMemberUniqueName="[fctOperaciones].[CodigoOperacion].[All]" allUniqueName="[fctOperaciones].[CodigoOperacion].[All]" dimensionUniqueName="[fctOperaciones]" displayFolder="" count="0" memberValueDatatype="20" unbalanced="0"/>
    <cacheHierarchy uniqueName="[fctOperaciones].[FechaOperacion]" caption="FechaOperacion" attribute="1" time="1" defaultMemberUniqueName="[fctOperaciones].[FechaOperacion].[All]" allUniqueName="[fctOperaciones].[FechaOperacion].[All]" dimensionUniqueName="[fctOperaciones]" displayFolder="" count="0" memberValueDatatype="7" unbalanced="0"/>
    <cacheHierarchy uniqueName="[fctOperaciones].[CodigoCentro]" caption="CodigoCentro" attribute="1" defaultMemberUniqueName="[fctOperaciones].[CodigoCentro].[All]" allUniqueName="[fctOperaciones].[CodigoCentro].[All]" dimensionUniqueName="[fctOperaciones]" displayFolder="" count="0" memberValueDatatype="20" unbalanced="0"/>
    <cacheHierarchy uniqueName="[fctOperaciones].[CodigoProducto]" caption="CodigoProducto" attribute="1" defaultMemberUniqueName="[fctOperaciones].[CodigoProducto].[All]" allUniqueName="[fctOperaciones].[CodigoProducto].[All]" dimensionUniqueName="[fctOperaciones]" displayFolder="" count="0" memberValueDatatype="20" unbalanced="0"/>
    <cacheHierarchy uniqueName="[fctOperaciones].[SexoCliente]" caption="SexoCliente" attribute="1" defaultMemberUniqueName="[fctOperaciones].[SexoCliente].[All]" allUniqueName="[fctOperaciones].[SexoCliente].[All]" dimensionUniqueName="[fctOperaciones]" displayFolder="" count="0" memberValueDatatype="130" unbalanced="0"/>
    <cacheHierarchy uniqueName="[fctOperaciones].[EdadCliente]" caption="EdadCliente" attribute="1" defaultMemberUniqueName="[fctOperaciones].[EdadCliente].[All]" allUniqueName="[fctOperaciones].[EdadCliente].[All]" dimensionUniqueName="[fctOperaciones]" displayFolder="" count="0" memberValueDatatype="20" unbalanced="0"/>
    <cacheHierarchy uniqueName="[fctOperaciones].[ImporteOperacion]" caption="ImporteOperacion" attribute="1" defaultMemberUniqueName="[fctOperaciones].[ImporteOperacion].[All]" allUniqueName="[fctOperaciones].[ImporteOperacion].[All]" dimensionUniqueName="[fctOperaciones]" displayFolder="" count="0" memberValueDatatype="6" unbalanced="0"/>
    <cacheHierarchy uniqueName="[MisMedidas].[Columna]" caption="Columna" attribute="1" defaultMemberUniqueName="[MisMedidas].[Columna].[All]" allUniqueName="[MisMedidas].[Columna].[All]" dimensionUniqueName="[MisMedidas]" displayFolder="" count="0" memberValueDatatype="130" unbalanced="0"/>
    <cacheHierarchy uniqueName="[Measures].[€ Neto]" caption="€ Neto" measure="1" displayFolder="" measureGroup="MisMedidas" count="0"/>
    <cacheHierarchy uniqueName="[Measures].[Neto periodo anterior]" caption="Neto periodo anterior" measure="1" displayFolder="" measureGroup="MisMedidas" count="0"/>
    <cacheHierarchy uniqueName="[Measures].[€ Var Neto (N-N1) v1]" caption="€ Var Neto (N-N1) v1" measure="1" displayFolder="" measureGroup="MisMedidas" count="0"/>
    <cacheHierarchy uniqueName="[Measures].[€ var Neto (N-N1) v2]" caption="€ var Neto (N-N1) v2" measure="1" displayFolder="" measureGroup="MisMedidas" count="0"/>
    <cacheHierarchy uniqueName="[Measures].[% Var Neto v1]" caption="% Var Neto v1" measure="1" displayFolder="" measureGroup="MisMedidas" count="0"/>
    <cacheHierarchy uniqueName="[Measures].[% Var Neto v2]" caption="% Var Neto v2" measure="1" displayFolder="" measureGroup="MisMedidas" count="0"/>
    <cacheHierarchy uniqueName="[Measures].[Dif Neto Mes Anteririor v1]" caption="Dif Neto Mes Anteririor v1" measure="1" displayFolder="" measureGroup="MisMedidas" count="0"/>
    <cacheHierarchy uniqueName="[Measures].[Dif Neto Mes Anterior v2]" caption="Dif Neto Mes Anterior v2" measure="1" displayFolder="" measureGroup="MisMedidas" count="0"/>
    <cacheHierarchy uniqueName="[Measures].[Dif Neto Mes Anterior v3]" caption="Dif Neto Mes Anterior v3" measure="1" displayFolder="" measureGroup="MisMedidas" count="0"/>
    <cacheHierarchy uniqueName="[Measures].[Acu Neto Anual]" caption="Acu Neto Anual" measure="1" displayFolder="" measureGroup="MisMedidas" count="0"/>
    <cacheHierarchy uniqueName="[Measures].[Acu Neto Trimestral]" caption="Acu Neto Trimestral" measure="1" displayFolder="" measureGroup="MisMedidas" count="0"/>
    <cacheHierarchy uniqueName="[Measures].[Acu Neto Mensual]" caption="Acu Neto Mensual" measure="1" displayFolder="" measureGroup="MisMedidas" count="0"/>
    <cacheHierarchy uniqueName="[Measures].[Acu Neto Anual %]" caption="Acu Neto Anual %" measure="1" displayFolder="" measureGroup="MisMedidas" count="0"/>
    <cacheHierarchy uniqueName="[Measures].[VarVtas (LQT-1)]" caption="VarVtas (LQT-1)" measure="1" displayFolder="" measureGroup="MisMedidas" count="0"/>
    <cacheHierarchy uniqueName="[Measures].[VarVtas (LQT-2)]" caption="VarVtas (LQT-2)" measure="1" displayFolder="" measureGroup="MisMedidas" count="0"/>
    <cacheHierarchy uniqueName="[Measures].[VarVtas (LQT-1)%]" caption="VarVtas (LQT-1)%" measure="1" displayFolder="" measureGroup="MisMedidas" count="0"/>
    <cacheHierarchy uniqueName="[Measures].[VarVtas (LQTY-2)%]" caption="VarVtas (LQTY-2)%" measure="1" displayFolder="" measureGroup="MisMedidas" count="0"/>
    <cacheHierarchy uniqueName="[Measures].[VarVtas (LY-1)]" caption="VarVtas (LY-1)" measure="1" displayFolder="" measureGroup="MisMedidas" count="0"/>
    <cacheHierarchy uniqueName="[Measures].[VarVtas (LY-2)]" caption="VarVtas (LY-2)" measure="1" displayFolder="" measureGroup="MisMedidas" count="0"/>
    <cacheHierarchy uniqueName="[Measures].[VarVtas (LY-1) %]" caption="VarVtas (LY-1) %" measure="1" displayFolder="" measureGroup="MisMedidas" count="0"/>
    <cacheHierarchy uniqueName="[Measures].[VarVtas (LY-2) %]" caption="VarVtas (LY-2) %" measure="1" displayFolder="" measureGroup="MisMedidas" count="0"/>
    <cacheHierarchy uniqueName="[Measures].[VarVtas (LMO-1)]" caption="VarVtas (LMO-1)" measure="1" displayFolder="" measureGroup="MisMedidas" count="0"/>
    <cacheHierarchy uniqueName="[Measures].[VarVtas (LMO-2)]" caption="VarVtas (LMO-2)" measure="1" displayFolder="" measureGroup="MisMedidas" count="0"/>
    <cacheHierarchy uniqueName="[Measures].[VarVtas (LMO-1) %]" caption="VarVtas (LMO-1) %" measure="1" displayFolder="" measureGroup="MisMedidas" count="0"/>
    <cacheHierarchy uniqueName="[Measures].[VarVtas (LMO-2) %]" caption="VarVtas (LMO-2) %" measure="1" displayFolder="" measureGroup="MisMedidas" count="0"/>
    <cacheHierarchy uniqueName="[Measures].[TotalVtasAno]" caption="TotalVtasAno" measure="1" displayFolder="" measureGroup="MisMedidas" count="0"/>
    <cacheHierarchy uniqueName="[Measures].[Acu Neto Anual % v.2]" caption="Acu Neto Anual % v.2" measure="1" displayFolder="" measureGroup="MisMedidas" count="0"/>
    <cacheHierarchy uniqueName="[Measures].[__XL_Count dimCategoriasProductos]" caption="__XL_Count dimCategoriasProductos" measure="1" displayFolder="" measureGroup="dimCategoriasProductos" count="0" hidden="1"/>
    <cacheHierarchy uniqueName="[Measures].[__XL_Count dimCentrosComerciales]" caption="__XL_Count dimCentrosComerciales" measure="1" displayFolder="" measureGroup="dimCentrosComerciales" count="0" hidden="1"/>
    <cacheHierarchy uniqueName="[Measures].[__XL_Count dimProductos]" caption="__XL_Count dimProductos" measure="1" displayFolder="" measureGroup="dimProductos" count="0" hidden="1"/>
    <cacheHierarchy uniqueName="[Measures].[__XL_Count dimSubcategoriasProductos]" caption="__XL_Count dimSubcategoriasProductos" measure="1" displayFolder="" measureGroup="dimSubcategoriasProductos" count="0" hidden="1"/>
    <cacheHierarchy uniqueName="[Measures].[__XL_Count fctOperaciones]" caption="__XL_Count fctOperaciones" measure="1" displayFolder="" measureGroup="fctOperaciones" count="0" hidden="1"/>
    <cacheHierarchy uniqueName="[Measures].[__XL_Count Calendario]" caption="__XL_Count Calendario" measure="1" displayFolder="" measureGroup="Calendario" count="0" hidden="1"/>
    <cacheHierarchy uniqueName="[Measures].[__XL_Count MisMedidas]" caption="__XL_Count MisMedidas" measure="1" displayFolder="" measureGroup="MisMedidas" count="0" hidden="1"/>
    <cacheHierarchy uniqueName="[Measures].[__No measures defined]" caption="__No measures defined" measure="1" displayFolder="" count="0" hidden="1"/>
  </cacheHierarchies>
  <kpis count="0"/>
  <extLst>
    <ext xmlns:x14="http://schemas.microsoft.com/office/spreadsheetml/2009/9/main" uri="{725AE2AE-9491-48be-B2B4-4EB974FC3084}">
      <x14:pivotCacheDefinition slicerData="1" pivotCacheId="2086367468" supportSubqueryNonVisual="1" supportSubqueryCalcMem="1" supportAddCalcMems="1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9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8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7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6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0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.xml"/></Relationships>
</file>

<file path=xl/pivotTables/_rels/pivotTable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_rels/pivotTable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1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1E5667D1-5593-44D6-9837-78FA82BAFEE7}" name="TablaDinámica1" cacheId="133" applyNumberFormats="0" applyBorderFormats="0" applyFontFormats="0" applyPatternFormats="0" applyAlignmentFormats="0" applyWidthHeightFormats="1" dataCaption="Valores" tag="19ea2d4c-05f4-4044-9350-e9443b8ca34f" updatedVersion="8" minRefreshableVersion="3" itemPrintTitles="1" createdVersion="8" indent="0" outline="1" outlineData="1" multipleFieldFilters="0" rowHeaderCaption="Año-Mes">
  <location ref="B4:H32" firstHeaderRow="0" firstDataRow="1" firstDataCol="1"/>
  <pivotFields count="8">
    <pivotField axis="axisRow" allDrilled="1" subtotalTop="0" showAll="0" dataSourceSort="1" defaultSubtotal="0" defaultAttributeDrillState="1">
      <items count="3">
        <item x="0" e="0"/>
        <item x="1"/>
        <item x="2"/>
      </items>
    </pivotField>
    <pivotField axis="axisRow" allDrilled="1" subtotalTop="0" showAll="0" dataSourceSort="1" defaultSubtotal="0" defaultAttributeDrillState="1">
      <items count="12">
        <item x="0"/>
        <item x="1"/>
        <item x="2"/>
        <item x="3"/>
        <item x="4"/>
        <item x="5"/>
        <item x="6"/>
        <item x="7"/>
        <item x="8"/>
        <item x="9"/>
        <item x="10"/>
        <item x="11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</pivotFields>
  <rowFields count="2">
    <field x="0"/>
    <field x="1"/>
  </rowFields>
  <rowItems count="28">
    <i>
      <x/>
    </i>
    <i>
      <x v="1"/>
    </i>
    <i r="1">
      <x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r="1">
      <x v="9"/>
    </i>
    <i r="1">
      <x v="10"/>
    </i>
    <i r="1">
      <x v="11"/>
    </i>
    <i>
      <x v="2"/>
    </i>
    <i r="1">
      <x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r="1">
      <x v="9"/>
    </i>
    <i r="1">
      <x v="10"/>
    </i>
    <i r="1">
      <x v="11"/>
    </i>
    <i t="grand">
      <x/>
    </i>
  </rowItems>
  <colFields count="1">
    <field x="-2"/>
  </colFields>
  <colItems count="6">
    <i>
      <x/>
    </i>
    <i i="1">
      <x v="1"/>
    </i>
    <i i="2">
      <x v="2"/>
    </i>
    <i i="3">
      <x v="3"/>
    </i>
    <i i="4">
      <x v="4"/>
    </i>
    <i i="5">
      <x v="5"/>
    </i>
  </colItems>
  <dataFields count="6">
    <dataField fld="2" subtotal="count" baseField="0" baseItem="0"/>
    <dataField fld="3" subtotal="count" baseField="0" baseItem="0"/>
    <dataField fld="4" subtotal="count" baseField="0" baseItem="0"/>
    <dataField fld="5" subtotal="count" baseField="0" baseItem="0"/>
    <dataField fld="6" subtotal="count" baseField="0" baseItem="0"/>
    <dataField fld="7" subtotal="count" baseField="0" baseItem="0"/>
  </dataFields>
  <formats count="9">
    <format dxfId="49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48">
      <pivotArea field="0" type="button" dataOnly="0" labelOnly="1" outline="0" axis="axisRow" fieldPosition="0"/>
    </format>
    <format dxfId="47">
      <pivotArea outline="0" collapsedLevelsAreSubtotals="1" fieldPosition="0"/>
    </format>
    <format dxfId="46">
      <pivotArea dataOnly="0" labelOnly="1" fieldPosition="0">
        <references count="1">
          <reference field="0" count="0"/>
        </references>
      </pivotArea>
    </format>
    <format dxfId="45">
      <pivotArea dataOnly="0" labelOnly="1" grandRow="1" outline="0" fieldPosition="0"/>
    </format>
    <format dxfId="44">
      <pivotArea dataOnly="0" labelOnly="1" fieldPosition="0">
        <references count="2">
          <reference field="0" count="1" selected="0">
            <x v="1"/>
          </reference>
          <reference field="1" count="0"/>
        </references>
      </pivotArea>
    </format>
    <format dxfId="43">
      <pivotArea dataOnly="0" labelOnly="1" fieldPosition="0">
        <references count="2">
          <reference field="0" count="1" selected="0">
            <x v="2"/>
          </reference>
          <reference field="1" count="0"/>
        </references>
      </pivotArea>
    </format>
    <format dxfId="42">
      <pivotArea dataOnly="0" labelOnly="1" outline="0" fieldPosition="0">
        <references count="1">
          <reference field="4294967294" count="1">
            <x v="4"/>
          </reference>
        </references>
      </pivotArea>
    </format>
    <format dxfId="41">
      <pivotArea dataOnly="0" labelOnly="1" outline="0" fieldPosition="0">
        <references count="1">
          <reference field="4294967294" count="1">
            <x v="5"/>
          </reference>
        </references>
      </pivotArea>
    </format>
  </formats>
  <pivotHierarchies count="65">
    <pivotHierarchy dragToData="1"/>
    <pivotHierarchy dragToData="1"/>
    <pivotHierarchy dragToData="1"/>
    <pivotHierarchy dragToData="1"/>
    <pivotHierarchy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2">
    <rowHierarchyUsage hierarchyUsage="1"/>
    <rowHierarchyUsage hierarchyUsage="3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 relNeededHidden="1">
        <x15:activeTabTopLevelEntity name="[Calendario]"/>
        <x15:activeTabTopLevelEntity name="[dimCategoriasProductos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95065A42-5755-40CD-B2FE-35F1C5EDFCDD}" name="TablaDinámica3" cacheId="130" applyNumberFormats="0" applyBorderFormats="0" applyFontFormats="0" applyPatternFormats="0" applyAlignmentFormats="0" applyWidthHeightFormats="1" dataCaption="Valores" tag="f792a1c0-9503-4c4e-af8b-283f1866658c" updatedVersion="8" minRefreshableVersion="3" itemPrintTitles="1" createdVersion="8" indent="0" outline="1" outlineData="1" multipleFieldFilters="0" rowHeaderCaption="Año-Trimestre">
  <location ref="J10:P26" firstHeaderRow="0" firstDataRow="1" firstDataCol="1"/>
  <pivotFields count="8"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</pivotFields>
  <rowFields count="2">
    <field x="0"/>
    <field x="7"/>
  </rowFields>
  <rowItems count="16">
    <i>
      <x/>
    </i>
    <i r="1">
      <x/>
    </i>
    <i r="1">
      <x v="1"/>
    </i>
    <i r="1">
      <x v="2"/>
    </i>
    <i r="1">
      <x v="3"/>
    </i>
    <i>
      <x v="1"/>
    </i>
    <i r="1">
      <x/>
    </i>
    <i r="1">
      <x v="1"/>
    </i>
    <i r="1">
      <x v="2"/>
    </i>
    <i r="1">
      <x v="3"/>
    </i>
    <i>
      <x v="2"/>
    </i>
    <i r="1">
      <x/>
    </i>
    <i r="1">
      <x v="1"/>
    </i>
    <i r="1">
      <x v="2"/>
    </i>
    <i r="1">
      <x v="3"/>
    </i>
    <i t="grand">
      <x/>
    </i>
  </rowItems>
  <colFields count="1">
    <field x="-2"/>
  </colFields>
  <colItems count="6">
    <i>
      <x/>
    </i>
    <i i="1">
      <x v="1"/>
    </i>
    <i i="2">
      <x v="2"/>
    </i>
    <i i="3">
      <x v="3"/>
    </i>
    <i i="4">
      <x v="4"/>
    </i>
    <i i="5">
      <x v="5"/>
    </i>
  </colItems>
  <dataFields count="6">
    <dataField fld="1" subtotal="count" baseField="0" baseItem="0"/>
    <dataField fld="2" subtotal="count" baseField="0" baseItem="0"/>
    <dataField fld="3" subtotal="count" baseField="0" baseItem="0"/>
    <dataField fld="4" subtotal="count" baseField="0" baseItem="0"/>
    <dataField fld="5" subtotal="count" baseField="0" baseItem="0"/>
    <dataField fld="6" subtotal="count" baseField="0" baseItem="0"/>
  </dataFields>
  <formats count="7">
    <format dxfId="56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55">
      <pivotArea field="0" type="button" dataOnly="0" labelOnly="1" outline="0" axis="axisRow" fieldPosition="0"/>
    </format>
    <format dxfId="54">
      <pivotArea outline="0" collapsedLevelsAreSubtotals="1" fieldPosition="0"/>
    </format>
    <format dxfId="53">
      <pivotArea dataOnly="0" labelOnly="1" fieldPosition="0">
        <references count="1">
          <reference field="0" count="0"/>
        </references>
      </pivotArea>
    </format>
    <format dxfId="52">
      <pivotArea dataOnly="0" labelOnly="1" grandRow="1" outline="0" fieldPosition="0"/>
    </format>
    <format dxfId="51">
      <pivotArea dataOnly="0" labelOnly="1" outline="0" fieldPosition="0">
        <references count="1">
          <reference field="4294967294" count="1">
            <x v="4"/>
          </reference>
        </references>
      </pivotArea>
    </format>
    <format dxfId="50">
      <pivotArea dataOnly="0" labelOnly="1" outline="0" fieldPosition="0">
        <references count="1">
          <reference field="4294967294" count="1">
            <x v="5"/>
          </reference>
        </references>
      </pivotArea>
    </format>
  </formats>
  <pivotHierarchies count="65">
    <pivotHierarchy dragToData="1"/>
    <pivotHierarchy dragToData="1"/>
    <pivotHierarchy dragToData="1"/>
    <pivotHierarchy dragToData="1"/>
    <pivotHierarchy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2">
    <rowHierarchyUsage hierarchyUsage="1"/>
    <rowHierarchyUsage hierarchyUsage="8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dimCategoriasProductos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4B512082-9126-4ED1-BB51-2028EF8344F0}" name="TablaDinámica2" cacheId="127" applyNumberFormats="0" applyBorderFormats="0" applyFontFormats="0" applyPatternFormats="0" applyAlignmentFormats="0" applyWidthHeightFormats="1" dataCaption="Valores" tag="eb0918d2-f560-4098-8bcd-765c1331e69f" updatedVersion="8" minRefreshableVersion="3" itemPrintTitles="1" createdVersion="8" indent="0" outline="1" outlineData="1" multipleFieldFilters="0" rowHeaderCaption="Año">
  <location ref="J4:P8" firstHeaderRow="0" firstDataRow="1" firstDataCol="1"/>
  <pivotFields count="7">
    <pivotField axis="axisRow" allDrilled="1" subtotalTop="0" showAll="0" dataSourceSort="1" defaultSubtotal="0" defaultAttributeDrillState="1">
      <items count="3">
        <item x="0" e="0"/>
        <item x="1"/>
        <item x="2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</pivotFields>
  <rowFields count="1">
    <field x="0"/>
  </rowFields>
  <rowItems count="4">
    <i>
      <x/>
    </i>
    <i>
      <x v="1"/>
    </i>
    <i>
      <x v="2"/>
    </i>
    <i t="grand">
      <x/>
    </i>
  </rowItems>
  <colFields count="1">
    <field x="-2"/>
  </colFields>
  <colItems count="6">
    <i>
      <x/>
    </i>
    <i i="1">
      <x v="1"/>
    </i>
    <i i="2">
      <x v="2"/>
    </i>
    <i i="3">
      <x v="3"/>
    </i>
    <i i="4">
      <x v="4"/>
    </i>
    <i i="5">
      <x v="5"/>
    </i>
  </colItems>
  <dataFields count="6">
    <dataField fld="1" subtotal="count" baseField="0" baseItem="0"/>
    <dataField fld="2" subtotal="count" baseField="0" baseItem="0"/>
    <dataField fld="3" subtotal="count" baseField="0" baseItem="0"/>
    <dataField fld="4" subtotal="count" baseField="0" baseItem="0"/>
    <dataField fld="5" subtotal="count" baseField="0" baseItem="0"/>
    <dataField fld="6" subtotal="count" baseField="0" baseItem="0"/>
  </dataFields>
  <formats count="7">
    <format dxfId="63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62">
      <pivotArea field="0" type="button" dataOnly="0" labelOnly="1" outline="0" axis="axisRow" fieldPosition="0"/>
    </format>
    <format dxfId="61">
      <pivotArea outline="0" collapsedLevelsAreSubtotals="1" fieldPosition="0"/>
    </format>
    <format dxfId="60">
      <pivotArea dataOnly="0" labelOnly="1" fieldPosition="0">
        <references count="1">
          <reference field="0" count="0"/>
        </references>
      </pivotArea>
    </format>
    <format dxfId="59">
      <pivotArea dataOnly="0" labelOnly="1" grandRow="1" outline="0" fieldPosition="0"/>
    </format>
    <format dxfId="58">
      <pivotArea dataOnly="0" labelOnly="1" outline="0" fieldPosition="0">
        <references count="1">
          <reference field="4294967294" count="1">
            <x v="4"/>
          </reference>
        </references>
      </pivotArea>
    </format>
    <format dxfId="57">
      <pivotArea dataOnly="0" labelOnly="1" outline="0" fieldPosition="0">
        <references count="1">
          <reference field="4294967294" count="1">
            <x v="5"/>
          </reference>
        </references>
      </pivotArea>
    </format>
  </formats>
  <pivotHierarchies count="65">
    <pivotHierarchy dragToData="1"/>
    <pivotHierarchy dragToData="1"/>
    <pivotHierarchy dragToData="1"/>
    <pivotHierarchy dragToData="1"/>
    <pivotHierarchy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1">
    <rowHierarchyUsage hierarchyUsage="1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dimCategoriasProductos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91C97931-5055-49B3-99FD-A610E9D1C6FD}" name="TablaDinámica4" cacheId="124" applyNumberFormats="0" applyBorderFormats="0" applyFontFormats="0" applyPatternFormats="0" applyAlignmentFormats="0" applyWidthHeightFormats="1" dataCaption="Valores" tag="7c53392b-f6ef-4a70-846c-cbe2bda0f3a9" updatedVersion="8" minRefreshableVersion="3" useAutoFormatting="1" itemPrintTitles="1" createdVersion="8" indent="0" outline="1" outlineData="1" multipleFieldFilters="0" rowHeaderCaption="mes">
  <location ref="B6:F19" firstHeaderRow="0" firstDataRow="1" firstDataCol="1"/>
  <pivotFields count="6">
    <pivotField axis="axisRow" allDrilled="1" subtotalTop="0" showAll="0" dataSourceSort="1" defaultSubtotal="0" defaultAttributeDrillState="1">
      <items count="12">
        <item x="0"/>
        <item x="1"/>
        <item x="2"/>
        <item x="3"/>
        <item x="4"/>
        <item x="5"/>
        <item x="6"/>
        <item x="7"/>
        <item x="8"/>
        <item x="9"/>
        <item x="10"/>
        <item x="11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13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 t="grand">
      <x/>
    </i>
  </rowItems>
  <colFields count="1">
    <field x="-2"/>
  </colFields>
  <colItems count="4">
    <i>
      <x/>
    </i>
    <i i="1">
      <x v="1"/>
    </i>
    <i i="2">
      <x v="2"/>
    </i>
    <i i="3">
      <x v="3"/>
    </i>
  </colItems>
  <dataFields count="4">
    <dataField fld="1" subtotal="count" baseField="0" baseItem="0"/>
    <dataField name="Dif Neto Mes Anterior v1" fld="2" subtotal="count" baseField="0" baseItem="0"/>
    <dataField fld="3" subtotal="count" baseField="0" baseItem="0"/>
    <dataField fld="4" subtotal="count" baseField="0" baseItem="0"/>
  </dataFields>
  <pivotHierarchies count="65">
    <pivotHierarchy dragToData="1"/>
    <pivotHierarchy multipleItemSelectionAllowed="1" dragToData="1">
      <members count="1" level="1">
        <member name="[Calendario].[Año].&amp;[2016]"/>
      </members>
    </pivotHierarchy>
    <pivotHierarchy dragToData="1"/>
    <pivotHierarchy dragToData="1"/>
    <pivotHierarchy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 caption="Dif Neto Mes Anterior v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1">
    <rowHierarchyUsage hierarchyUsage="3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1F39B3CB-9174-4D6B-A0E1-DA3E411827B5}" name="TablaDinámica1" cacheId="151" applyNumberFormats="0" applyBorderFormats="0" applyFontFormats="0" applyPatternFormats="0" applyAlignmentFormats="0" applyWidthHeightFormats="1" dataCaption="Valores" tag="a7c4e97b-0b7e-427d-9dc3-78f6acde6a53" updatedVersion="8" minRefreshableVersion="3" useAutoFormatting="1" subtotalHiddenItems="1" itemPrintTitles="1" createdVersion="8" indent="0" outline="1" outlineData="1" multipleFieldFilters="0" rowHeaderCaption="Mes y Dia">
  <location ref="B8:G21" firstHeaderRow="0" firstDataRow="1" firstDataCol="1"/>
  <pivotFields count="8">
    <pivotField dataField="1" subtotalTop="0" showAll="0" defaultSubtotal="0"/>
    <pivotField axis="axisRow" allDrilled="1" subtotalTop="0" showAll="0" dataSourceSort="1" defaultSubtotal="0">
      <items count="12">
        <item x="0" e="0"/>
        <item x="1" e="0"/>
        <item x="2" e="0"/>
        <item x="3" e="0"/>
        <item x="4" e="0"/>
        <item x="5" e="0"/>
        <item x="6" e="0"/>
        <item x="7" e="0"/>
        <item x="8" e="0"/>
        <item x="9" e="0"/>
        <item x="10" e="0"/>
        <item x="11" e="0"/>
      </items>
    </pivotField>
    <pivotField allDrilled="1" subtotalTop="0" showAll="0" dataSourceSort="1" defaultSubtotal="0" defaultAttributeDrillState="1"/>
    <pivotField axis="axisRow" allDrilled="1" subtotalTop="0" showAll="0" dataSourceSort="1" defaultSubtotal="0" defaultAttributeDrillState="1">
      <items count="31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</pivotFields>
  <rowFields count="2">
    <field x="1"/>
    <field x="3"/>
  </rowFields>
  <rowItems count="13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fld="0" subtotal="count" baseField="0" baseItem="0"/>
    <dataField fld="6" subtotal="count" baseField="0" baseItem="0"/>
    <dataField fld="7" subtotal="count" baseField="0" baseItem="0"/>
    <dataField fld="4" subtotal="count" baseField="0" baseItem="0"/>
    <dataField fld="5" subtotal="count" baseField="0" baseItem="0"/>
  </dataFields>
  <formats count="3">
    <format dxfId="6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  <format dxfId="7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  <format dxfId="8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</formats>
  <pivotHierarchies count="65">
    <pivotHierarchy dragToData="1"/>
    <pivotHierarchy multipleItemSelectionAllowed="1" dragToData="1">
      <members count="1" level="1">
        <member name="[Calendario].[Año].&amp;[2017]"/>
      </members>
    </pivotHierarchy>
    <pivotHierarchy dragToData="1"/>
    <pivotHierarchy dragToData="1"/>
    <pivotHierarchy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2">
    <rowHierarchyUsage hierarchyUsage="3"/>
    <rowHierarchyUsage hierarchyUsage="0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390C5675-81BE-44B4-9CFE-24AF58D24A69}" name="TablaDinámica2" cacheId="120" applyNumberFormats="0" applyBorderFormats="0" applyFontFormats="0" applyPatternFormats="0" applyAlignmentFormats="0" applyWidthHeightFormats="1" dataCaption="Valores" tag="3eafd041-e674-4675-b5de-852b677a7f46" updatedVersion="8" minRefreshableVersion="3" subtotalHiddenItems="1" itemPrintTitles="1" createdVersion="8" indent="0" outline="1" outlineData="1" multipleFieldFilters="0" rowHeaderCaption="Periodo" colHeaderCaption="Ejercicio">
  <location ref="B3:F9" firstHeaderRow="1" firstDataRow="2" firstDataCol="1"/>
  <pivotFields count="3"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</pivotFields>
  <rowFields count="1">
    <field x="2"/>
  </rowFields>
  <rowItems count="5">
    <i>
      <x/>
    </i>
    <i>
      <x v="1"/>
    </i>
    <i>
      <x v="2"/>
    </i>
    <i>
      <x v="3"/>
    </i>
    <i t="grand">
      <x/>
    </i>
  </rowItems>
  <colFields count="1">
    <field x="0"/>
  </colFields>
  <colItems count="4">
    <i>
      <x/>
    </i>
    <i>
      <x v="1"/>
    </i>
    <i>
      <x v="2"/>
    </i>
    <i t="grand">
      <x/>
    </i>
  </colItems>
  <dataFields count="1">
    <dataField fld="1" subtotal="count" baseField="2" baseItem="0" numFmtId="165"/>
  </dataFields>
  <formats count="2">
    <format dxfId="14">
      <pivotArea dataOnly="0" labelOnly="1" fieldPosition="0">
        <references count="1">
          <reference field="0" count="0"/>
        </references>
      </pivotArea>
    </format>
    <format dxfId="13">
      <pivotArea dataOnly="0" labelOnly="1" fieldPosition="0">
        <references count="1">
          <reference field="0" count="0"/>
        </references>
      </pivotArea>
    </format>
  </formats>
  <pivotHierarchies count="65">
    <pivotHierarchy dragToData="1"/>
    <pivotHierarchy dragToData="1"/>
    <pivotHierarchy dragToData="1"/>
    <pivotHierarchy dragToData="1"/>
    <pivotHierarchy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1">
    <rowHierarchyUsage hierarchyUsage="8"/>
  </rowHierarchiesUsage>
  <colHierarchiesUsage count="1">
    <colHierarchyUsage hierarchyUsage="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11BEA72-26B3-4965-BD52-B9E4AB3E9BFA}" name="TablaDinámica1" cacheId="117" applyNumberFormats="0" applyBorderFormats="0" applyFontFormats="0" applyPatternFormats="0" applyAlignmentFormats="0" applyWidthHeightFormats="1" dataCaption="Valores" tag="829d28d6-96d7-4785-b3ed-cefb2262b99a" updatedVersion="8" minRefreshableVersion="3" itemPrintTitles="1" createdVersion="8" indent="0" outline="1" outlineData="1" multipleFieldFilters="0" rowHeaderCaption="Periodo">
  <location ref="I5:N21" firstHeaderRow="0" firstDataRow="1" firstDataCol="1"/>
  <pivotFields count="7"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</pivotFields>
  <rowFields count="2">
    <field x="1"/>
    <field x="2"/>
  </rowFields>
  <rowItems count="16">
    <i>
      <x/>
    </i>
    <i r="1">
      <x/>
    </i>
    <i r="1">
      <x v="1"/>
    </i>
    <i r="1">
      <x v="2"/>
    </i>
    <i r="1">
      <x v="3"/>
    </i>
    <i>
      <x v="1"/>
    </i>
    <i r="1">
      <x/>
    </i>
    <i r="1">
      <x v="1"/>
    </i>
    <i r="1">
      <x v="2"/>
    </i>
    <i r="1">
      <x v="3"/>
    </i>
    <i>
      <x v="2"/>
    </i>
    <i r="1">
      <x/>
    </i>
    <i r="1">
      <x v="1"/>
    </i>
    <i r="1">
      <x v="2"/>
    </i>
    <i r="1">
      <x v="3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fld="0" subtotal="count" baseField="2" baseItem="1" numFmtId="165"/>
    <dataField fld="3" subtotal="count" baseField="0" baseItem="0"/>
    <dataField fld="4" subtotal="count" baseField="0" baseItem="0"/>
    <dataField fld="5" subtotal="count" baseField="0" baseItem="0"/>
    <dataField fld="6" subtotal="count" baseField="0" baseItem="0"/>
  </dataFields>
  <formats count="3">
    <format dxfId="17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  <format dxfId="16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  <format dxfId="15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</formats>
  <pivotHierarchies count="65">
    <pivotHierarchy dragToData="1"/>
    <pivotHierarchy dragToData="1"/>
    <pivotHierarchy dragToData="1"/>
    <pivotHierarchy dragToData="1"/>
    <pivotHierarchy multipleItemSelectionAllowed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2">
    <rowHierarchyUsage hierarchyUsage="1"/>
    <rowHierarchyUsage hierarchyUsage="8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81D23A9-6F7D-40C8-98F5-24BD6C843B42}" name="TablaDinámica5" cacheId="114" applyNumberFormats="0" applyBorderFormats="0" applyFontFormats="0" applyPatternFormats="0" applyAlignmentFormats="0" applyWidthHeightFormats="1" dataCaption="Valores" tag="1a30f720-848c-4448-824b-4756f34d4b1b" updatedVersion="8" minRefreshableVersion="3" subtotalHiddenItems="1" itemPrintTitles="1" createdVersion="8" indent="0" outline="1" outlineData="1" multipleFieldFilters="0" rowHeaderCaption="Periodo">
  <location ref="B38:G51" firstHeaderRow="0" firstDataRow="1" firstDataCol="1"/>
  <pivotFields count="10">
    <pivotField axis="axisRow" allDrilled="1" subtotalTop="0" showAll="0" dataSourceSort="1" defaultSubtotal="0" defaultAttributeDrillState="1">
      <items count="12">
        <item x="0"/>
        <item x="1"/>
        <item x="2"/>
        <item x="3"/>
        <item x="4"/>
        <item x="5"/>
        <item x="6"/>
        <item x="7"/>
        <item x="8"/>
        <item x="9"/>
        <item x="10"/>
        <item x="11"/>
      </items>
    </pivotField>
    <pivotField dataField="1" subtotalTop="0" showAll="0" defaultSubtotal="0"/>
    <pivotField allDrilled="1" subtotalTop="0" showAll="0" dataSourceSort="1" defaultSubtotal="0"/>
    <pivotField subtotalTop="0" showAll="0" dataSourceSort="1" defaultSubtotal="0"/>
    <pivotField subtotalTop="0" showAll="0" dataSourceSort="1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13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fld="1" subtotal="count" baseField="0" baseItem="0" numFmtId="165"/>
    <dataField fld="5" subtotal="count" baseField="0" baseItem="0"/>
    <dataField fld="6" subtotal="count" baseField="0" baseItem="0"/>
    <dataField fld="7" subtotal="count" baseField="0" baseItem="0"/>
    <dataField fld="8" subtotal="count" baseField="0" baseItem="0"/>
  </dataFields>
  <formats count="9">
    <format dxfId="26">
      <pivotArea field="0" type="button" dataOnly="0" labelOnly="1" outline="0" axis="axisRow" fieldPosition="0"/>
    </format>
    <format dxfId="25">
      <pivotArea dataOnly="0" labelOnly="1" outline="0" fieldPosition="0">
        <references count="1">
          <reference field="4294967294" count="1">
            <x v="0"/>
          </reference>
        </references>
      </pivotArea>
    </format>
    <format dxfId="24">
      <pivotArea field="0" type="button" dataOnly="0" labelOnly="1" outline="0" axis="axisRow" fieldPosition="0"/>
    </format>
    <format dxfId="23">
      <pivotArea dataOnly="0" labelOnly="1" outline="0" fieldPosition="0">
        <references count="1">
          <reference field="4294967294" count="1">
            <x v="0"/>
          </reference>
        </references>
      </pivotArea>
    </format>
    <format dxfId="22">
      <pivotArea field="0" type="button" dataOnly="0" labelOnly="1" outline="0" axis="axisRow" fieldPosition="0"/>
    </format>
    <format dxfId="21">
      <pivotArea dataOnly="0" labelOnly="1" outline="0" fieldPosition="0">
        <references count="1">
          <reference field="4294967294" count="1">
            <x v="0"/>
          </reference>
        </references>
      </pivotArea>
    </format>
    <format dxfId="20">
      <pivotArea outline="0" collapsedLevelsAreSubtotals="1" fieldPosition="0"/>
    </format>
    <format dxfId="19">
      <pivotArea dataOnly="0" labelOnly="1" fieldPosition="0">
        <references count="1">
          <reference field="0" count="0"/>
        </references>
      </pivotArea>
    </format>
    <format dxfId="18">
      <pivotArea dataOnly="0" labelOnly="1" grandRow="1" outline="0" fieldPosition="0"/>
    </format>
  </formats>
  <pivotHierarchies count="65">
    <pivotHierarchy dragToData="1"/>
    <pivotHierarchy multipleItemSelectionAllowed="1" dragToData="1">
      <members count="1" level="1">
        <member name="[Calendario].[Año].&amp;[2018]"/>
      </members>
    </pivotHierarchy>
    <pivotHierarchy dragToData="1"/>
    <pivotHierarchy dragToData="1"/>
    <pivotHierarchy multipleItemSelectionAllowed="1">
      <members count="1" level="1">
        <member name="[Calendario].[Jerarquía de fechas].[Año].&amp;[2018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1">
    <rowHierarchyUsage hierarchyUsage="3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268580FE-10F9-4A40-8A37-D23F274BBFD5}" name="TablaDinámica4" cacheId="110" applyNumberFormats="0" applyBorderFormats="0" applyFontFormats="0" applyPatternFormats="0" applyAlignmentFormats="0" applyWidthHeightFormats="1" dataCaption="Valores" tag="4d7879e9-6872-4081-89ec-9a49dcfb3797" updatedVersion="8" minRefreshableVersion="3" itemPrintTitles="1" createdVersion="8" indent="0" outline="1" outlineData="1" multipleFieldFilters="0" rowHeaderCaption="Periodo">
  <location ref="B16:G29" firstHeaderRow="0" firstDataRow="1" firstDataCol="1"/>
  <pivotFields count="9">
    <pivotField axis="axisRow" allDrilled="1" subtotalTop="0" showAll="0" dataSourceSort="1" defaultSubtotal="0" defaultAttributeDrillState="1">
      <items count="12">
        <item x="0"/>
        <item x="1"/>
        <item x="2"/>
        <item x="3"/>
        <item x="4"/>
        <item x="5"/>
        <item x="6"/>
        <item x="7"/>
        <item x="8"/>
        <item x="9"/>
        <item x="10"/>
        <item x="11"/>
      </items>
    </pivotField>
    <pivotField dataField="1" subtotalTop="0" showAll="0" defaultSubtotal="0"/>
    <pivotField allDrilled="1" subtotalTop="0" showAll="0" dataSourceSort="1" defaultSubtotal="0"/>
    <pivotField subtotalTop="0" showAll="0" dataSourceSort="1" defaultSubtotal="0"/>
    <pivotField subtotalTop="0" showAll="0" dataSourceSort="1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</pivotFields>
  <rowFields count="1">
    <field x="0"/>
  </rowFields>
  <rowItems count="13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fld="1" subtotal="count" baseField="0" baseItem="0" numFmtId="165"/>
    <dataField fld="5" subtotal="count" baseField="0" baseItem="0"/>
    <dataField fld="6" subtotal="count" baseField="0" baseItem="0"/>
    <dataField fld="7" subtotal="count" baseField="0" baseItem="0"/>
    <dataField fld="8" subtotal="count" baseField="0" baseItem="0"/>
  </dataFields>
  <formats count="11">
    <format dxfId="37">
      <pivotArea field="0" type="button" dataOnly="0" labelOnly="1" outline="0" axis="axisRow" fieldPosition="0"/>
    </format>
    <format dxfId="36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  <format dxfId="35">
      <pivotArea field="0" type="button" dataOnly="0" labelOnly="1" outline="0" axis="axisRow" fieldPosition="0"/>
    </format>
    <format dxfId="34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  <format dxfId="33">
      <pivotArea field="0" type="button" dataOnly="0" labelOnly="1" outline="0" axis="axisRow" fieldPosition="0"/>
    </format>
    <format dxfId="32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  <format dxfId="31">
      <pivotArea dataOnly="0" labelOnly="1" fieldPosition="0">
        <references count="1">
          <reference field="0" count="0"/>
        </references>
      </pivotArea>
    </format>
    <format dxfId="30">
      <pivotArea dataOnly="0" labelOnly="1" grandRow="1" outline="0" fieldPosition="0"/>
    </format>
    <format dxfId="29">
      <pivotArea dataOnly="0" labelOnly="1" fieldPosition="0">
        <references count="1">
          <reference field="0" count="0"/>
        </references>
      </pivotArea>
    </format>
    <format dxfId="28">
      <pivotArea dataOnly="0" labelOnly="1" grandRow="1" outline="0" fieldPosition="0"/>
    </format>
    <format dxfId="27">
      <pivotArea collapsedLevelsAreSubtotals="1" fieldPosition="0">
        <references count="1">
          <reference field="0" count="0"/>
        </references>
      </pivotArea>
    </format>
  </formats>
  <pivotHierarchies count="65">
    <pivotHierarchy dragToData="1"/>
    <pivotHierarchy dragToData="1"/>
    <pivotHierarchy dragToData="1"/>
    <pivotHierarchy dragToData="1"/>
    <pivotHierarchy multipleItemSelectionAllowed="1">
      <members count="1" level="1">
        <member name="[Calendario].[Jerarquía de fechas].[Año].&amp;[2018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1">
    <rowHierarchyUsage hierarchyUsage="3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236FC1F1-D08F-4C47-A196-841E0DCE4811}" name="TablaDinámica3" cacheId="106" applyNumberFormats="0" applyBorderFormats="0" applyFontFormats="0" applyPatternFormats="0" applyAlignmentFormats="0" applyWidthHeightFormats="1" dataCaption="Valores" tag="87b57343-4445-4577-9d17-9ff9ba1656b2" updatedVersion="8" minRefreshableVersion="3" itemPrintTitles="1" createdVersion="8" indent="0" outline="1" outlineData="1" multipleFieldFilters="0" rowHeaderCaption="Periodo">
  <location ref="I25:N41" firstHeaderRow="0" firstDataRow="1" firstDataCol="1"/>
  <pivotFields count="7"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</pivotFields>
  <rowFields count="2">
    <field x="1"/>
    <field x="2"/>
  </rowFields>
  <rowItems count="16">
    <i>
      <x/>
    </i>
    <i r="1">
      <x/>
    </i>
    <i r="1">
      <x v="1"/>
    </i>
    <i r="1">
      <x v="2"/>
    </i>
    <i r="1">
      <x v="3"/>
    </i>
    <i>
      <x v="1"/>
    </i>
    <i r="1">
      <x/>
    </i>
    <i r="1">
      <x v="1"/>
    </i>
    <i r="1">
      <x v="2"/>
    </i>
    <i r="1">
      <x v="3"/>
    </i>
    <i>
      <x v="2"/>
    </i>
    <i r="1">
      <x/>
    </i>
    <i r="1">
      <x v="1"/>
    </i>
    <i r="1">
      <x v="2"/>
    </i>
    <i r="1">
      <x v="3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fld="0" subtotal="count" baseField="2" baseItem="1" numFmtId="165"/>
    <dataField fld="3" subtotal="count" baseField="0" baseItem="0"/>
    <dataField fld="4" subtotal="count" baseField="0" baseItem="0"/>
    <dataField fld="5" subtotal="count" baseField="0" baseItem="0"/>
    <dataField fld="6" subtotal="count" baseField="0" baseItem="0"/>
  </dataFields>
  <formats count="3">
    <format dxfId="40">
      <pivotArea dataOnly="0" labelOnly="1" outline="0" fieldPosition="0">
        <references count="1">
          <reference field="4294967294" count="1">
            <x v="0"/>
          </reference>
        </references>
      </pivotArea>
    </format>
    <format dxfId="39">
      <pivotArea dataOnly="0" labelOnly="1" outline="0" fieldPosition="0">
        <references count="1">
          <reference field="4294967294" count="1">
            <x v="0"/>
          </reference>
        </references>
      </pivotArea>
    </format>
    <format dxfId="38">
      <pivotArea dataOnly="0" labelOnly="1" outline="0" fieldPosition="0">
        <references count="1">
          <reference field="4294967294" count="1">
            <x v="0"/>
          </reference>
        </references>
      </pivotArea>
    </format>
  </formats>
  <pivotHierarchies count="65">
    <pivotHierarchy dragToData="1"/>
    <pivotHierarchy dragToData="1"/>
    <pivotHierarchy dragToData="1"/>
    <pivotHierarchy dragToData="1"/>
    <pivotHierarchy multipleItemSelectionAllowed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Light16" showRowHeaders="1" showColHeaders="1" showRowStripes="0" showColStripes="0" showLastColumn="1"/>
  <rowHierarchiesUsage count="2">
    <rowHierarchyUsage hierarchyUsage="1"/>
    <rowHierarchyUsage hierarchyUsage="8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MisMedid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Año" xr10:uid="{1B82E91F-09ED-4E36-83D4-35682CAA1CE3}" sourceName="[Calendario].[Año]">
  <pivotTables>
    <pivotTable tabId="3" name="TablaDinámica4"/>
  </pivotTables>
  <data>
    <olap pivotCacheId="2086367468">
      <levels count="2">
        <level uniqueName="[Calendario].[Año].[(All)]" sourceCaption="(All)" count="0"/>
        <level uniqueName="[Calendario].[Año].[Año]" sourceCaption="Año" count="3">
          <ranges>
            <range startItem="0">
              <i n="[Calendario].[Año].&amp;[2016]" c="2016"/>
              <i n="[Calendario].[Año].&amp;[2017]" c="2017"/>
              <i n="[Calendario].[Año].&amp;[2018]" c="2018"/>
            </range>
          </ranges>
        </level>
      </levels>
      <selections count="1">
        <selection n="[Calendario].[Año].&amp;[2016]"/>
      </selections>
    </olap>
  </data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Año1" xr10:uid="{4E6DFA25-2D33-4C25-8857-8D2C00BBFA7B}" sourceName="[Calendario].[Año]">
  <pivotTables>
    <pivotTable tabId="4" name="TablaDinámica1"/>
  </pivotTables>
  <data>
    <olap pivotCacheId="1912197267">
      <levels count="2">
        <level uniqueName="[Calendario].[Año].[(All)]" sourceCaption="(All)" count="0"/>
        <level uniqueName="[Calendario].[Año].[Año]" sourceCaption="Año" count="3">
          <ranges>
            <range startItem="0">
              <i n="[Calendario].[Año].&amp;[2016]" c="2016"/>
              <i n="[Calendario].[Año].&amp;[2017]" c="2017"/>
              <i n="[Calendario].[Año].&amp;[2018]" c="2018"/>
            </range>
          </ranges>
        </level>
      </levels>
      <selections count="1">
        <selection n="[Calendario].[Año].&amp;[2017]"/>
      </selections>
    </olap>
  </data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Jerarquía_de_fechas" xr10:uid="{D475E935-E71E-4F5B-81BB-A01529EFBA2F}" sourceName="[Calendario].[Jerarquía de fechas]">
  <pivotTables>
    <pivotTable tabId="5" name="TablaDinámica4"/>
  </pivotTables>
  <data>
    <olap pivotCacheId="355138674">
      <levels count="4">
        <level uniqueName="[Calendario].[Jerarquía de fechas].[(All)]" sourceCaption="(All)" count="0"/>
        <level uniqueName="[Calendario].[Jerarquía de fechas].[Año]" sourceCaption="Año" count="3">
          <ranges>
            <range startItem="0">
              <i n="[Calendario].[Jerarquía de fechas].[Año].&amp;[2016]" c="2016"/>
              <i n="[Calendario].[Jerarquía de fechas].[Año].&amp;[2017]" c="2017"/>
              <i n="[Calendario].[Jerarquía de fechas].[Año].&amp;[2018]" c="2018"/>
            </range>
          </ranges>
        </level>
        <level uniqueName="[Calendario].[Jerarquía de fechas].[Mes]" sourceCaption="Mes" count="0"/>
        <level uniqueName="[Calendario].[Jerarquía de fechas].[DateColumn]" sourceCaption="DateColumn" count="0"/>
      </levels>
      <selections count="1">
        <selection n="[Calendario].[Jerarquía de fechas].[Año].&amp;[2018]"/>
      </selections>
    </olap>
  </data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Año2" xr10:uid="{A36ED0FF-42EE-401E-B883-EB94D5F39D3F}" sourceName="[Calendario].[Año]">
  <pivotTables>
    <pivotTable tabId="5" name="TablaDinámica5"/>
  </pivotTables>
  <data>
    <olap pivotCacheId="888993464">
      <levels count="2">
        <level uniqueName="[Calendario].[Año].[(All)]" sourceCaption="(All)" count="0"/>
        <level uniqueName="[Calendario].[Año].[Año]" sourceCaption="Año" count="3">
          <ranges>
            <range startItem="0">
              <i n="[Calendario].[Año].&amp;[2016]" c="2016"/>
              <i n="[Calendario].[Año].&amp;[2017]" c="2017"/>
              <i n="[Calendario].[Año].&amp;[2018]" c="2018"/>
            </range>
          </ranges>
        </level>
      </levels>
      <selections count="1">
        <selection n="[Calendario].[Año].&amp;[2018]"/>
      </selections>
    </olap>
  </data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Año" xr10:uid="{3DB16A4C-7511-48BB-9EFD-3371AD30597B}" cache="SegmentaciónDeDatos_Año" caption="Año" columnCount="3" level="1" rowHeight="24130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Año 1" xr10:uid="{BA933D5A-0390-4288-BCC0-9AC9DB391335}" cache="SegmentaciónDeDatos_Año1" caption="Año" columnCount="3" level="1" rowHeight="24130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Año 2" xr10:uid="{E21F09A0-00EE-4314-9CCA-1B67FC9C0A43}" cache="SegmentaciónDeDatos_Jerarquía_de_fechas" caption="Año" columnCount="3" level="1" rowHeight="241300"/>
  <slicer name="Año 3" xr10:uid="{AEECF35D-7DF4-4E01-8BC7-D30C5B994805}" cache="SegmentaciónDeDatos_Año2" caption="Año" columnCount="3" level="1" rowHeight="241300"/>
</slicer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9D127260-CEBD-4CC7-B7B0-08DC58820067}" name="MisMedidas" displayName="MisMedidas" ref="I7:I8" insertRow="1" totalsRowShown="0">
  <autoFilter ref="I7:I8" xr:uid="{9D127260-CEBD-4CC7-B7B0-08DC58820067}"/>
  <tableColumns count="1">
    <tableColumn id="1" xr3:uid="{595D4F75-A8C7-41F0-9A29-D61EF965A50F}" name="Columna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ebextensions/_rels/taskpanes.xml.rels><?xml version="1.0" encoding="UTF-8" standalone="yes"?>
<Relationships xmlns="http://schemas.openxmlformats.org/package/2006/relationships"><Relationship Id="rId2" Type="http://schemas.microsoft.com/office/2011/relationships/webextension" Target="webextension2.xml"/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350" row="7">
    <wetp:webextensionref xmlns:r="http://schemas.openxmlformats.org/officeDocument/2006/relationships" r:id="rId1"/>
  </wetp:taskpane>
  <wetp:taskpane dockstate="right" visibility="0" width="350" row="8">
    <wetp:webextensionref xmlns:r="http://schemas.openxmlformats.org/officeDocument/2006/relationships" r:id="rId2"/>
  </wetp:taskpane>
</wetp:taskpanes>
</file>

<file path=xl/webextensions/webextension1.xml><?xml version="1.0" encoding="utf-8"?>
<we:webextension xmlns:we="http://schemas.microsoft.com/office/webextensions/webextension/2010/11" id="{2AEFF559-245A-4E48-AC5A-009E1A9C435E}">
  <we:reference id="wa200005271" version="2.5.5.0" store="es-ES" storeType="OMEX"/>
  <we:alternateReferences>
    <we:reference id="wa200005271" version="2.5.5.0" store="" storeType="OMEX"/>
  </we:alternateReferences>
  <we:properties/>
  <we:bindings/>
  <we:snapshot xmlns:r="http://schemas.openxmlformats.org/officeDocument/2006/relationships"/>
  <we:extLst>
    <a:ext xmlns:a="http://schemas.openxmlformats.org/drawingml/2006/main" uri="{7C84B067-C214-45C3-A712-C9D94CD141B2}">
      <we:customFunctionIdList>
        <we:customFunctionIds>_xldudf_AI_TABLE</we:customFunctionIds>
        <we:customFunctionIds>_xldudf_AI_FILL</we:customFunctionIds>
        <we:customFunctionIds>_xldudf_AI_LIST</we:customFunctionIds>
        <we:customFunctionIds>_xldudf_AI_ASK</we:customFunctionIds>
        <we:customFunctionIds>_xldudf_AI_FORMAT</we:customFunctionIds>
        <we:customFunctionIds>_xldudf_AI_EXTRACT</we:customFunctionIds>
        <we:customFunctionIds>_xldudf_AI_TRANSLATE</we:customFunctionIds>
        <we:customFunctionIds>_xldudf_AI_CHOICE</we:customFunctionIds>
      </we:customFunctionIdList>
    </a:ext>
  </we:extLst>
</we:webextension>
</file>

<file path=xl/webextensions/webextension2.xml><?xml version="1.0" encoding="utf-8"?>
<we:webextension xmlns:we="http://schemas.microsoft.com/office/webextensions/webextension/2010/11" id="{9C13858D-144D-4B99-AB2F-FF9184FB761E}">
  <we:reference id="wa200005502" version="1.0.0.11" store="es-ES" storeType="OMEX"/>
  <we:alternateReferences>
    <we:reference id="WA200005502" version="1.0.0.11" store="" storeType="OMEX"/>
  </we:alternateReferences>
  <we:properties>
    <we:property name="docId" value="&quot;eHCTPdk5b8LblEmcCg5vc&quot;"/>
  </we:properties>
  <we:bindings/>
  <we:snapshot xmlns:r="http://schemas.openxmlformats.org/officeDocument/2006/relationships"/>
  <we:extLst>
    <a:ext xmlns:a="http://schemas.openxmlformats.org/drawingml/2006/main" uri="{7C84B067-C214-45C3-A712-C9D94CD141B2}">
      <we:customFunctionIdList>
        <we:customFunctionIds>_xldudf_GPT</we:customFunctionIds>
        <we:customFunctionIds>_xldudf_GPT_LIST</we:customFunctionIds>
        <we:customFunctionIds>_xldudf_GPT_HLIST</we:customFunctionIds>
        <we:customFunctionIds>_xldudf_GPT_CLASSIFY</we:customFunctionIds>
        <we:customFunctionIds>_xldudf_GPT_TRANSLATE</we:customFunctionIds>
        <we:customFunctionIds>_xldudf_GPT_EXTRACT</we:customFunctionIds>
        <we:customFunctionIds>_xldudf_GPT_TAG</we:customFunctionIds>
        <we:customFunctionIds>_xldudf_GPT_CONVERT</we:customFunctionIds>
        <we:customFunctionIds>_xldudf_GPT_FORMAT</we:customFunctionIds>
        <we:customFunctionIds>_xldudf_GPT_SUMMARIZE</we:customFunctionIds>
        <we:customFunctionIds>_xldudf_GPT_TABLE</we:customFunctionIds>
        <we:customFunctionIds>_xldudf_GPT_FILL</we:customFunctionIds>
        <we:customFunctionIds>_xldudf_GPT_SPLIT</we:customFunctionIds>
        <we:customFunctionIds>_xldudf_GPT_HSPLIT</we:customFunctionIds>
        <we:customFunctionIds>_xldudf_GPT_EDIT</we:customFunctionIds>
        <we:customFunctionIds>_xldudf_GPT_MATCH</we:customFunctionIds>
        <we:customFunctionIds>_xldudf_GPT_VISION</we:customFunctionIds>
        <we:customFunctionIds>_xldudf_GPT_WEB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ivotTable" Target="../pivotTables/pivotTable3.xml"/><Relationship Id="rId2" Type="http://schemas.openxmlformats.org/officeDocument/2006/relationships/pivotTable" Target="../pivotTables/pivotTable2.xml"/><Relationship Id="rId1" Type="http://schemas.openxmlformats.org/officeDocument/2006/relationships/pivotTable" Target="../pivotTables/pivotTable1.xml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07/relationships/slicer" Target="../slicers/slicer1.xml"/><Relationship Id="rId2" Type="http://schemas.openxmlformats.org/officeDocument/2006/relationships/drawing" Target="../drawings/drawing1.xml"/><Relationship Id="rId1" Type="http://schemas.openxmlformats.org/officeDocument/2006/relationships/pivotTable" Target="../pivotTables/pivotTable4.xml"/></Relationships>
</file>

<file path=xl/worksheets/_rels/sheet3.xml.rels><?xml version="1.0" encoding="UTF-8" standalone="yes"?>
<Relationships xmlns="http://schemas.openxmlformats.org/package/2006/relationships"><Relationship Id="rId3" Type="http://schemas.microsoft.com/office/2007/relationships/slicer" Target="../slicers/slicer2.xml"/><Relationship Id="rId2" Type="http://schemas.openxmlformats.org/officeDocument/2006/relationships/drawing" Target="../drawings/drawing2.xml"/><Relationship Id="rId1" Type="http://schemas.openxmlformats.org/officeDocument/2006/relationships/pivotTable" Target="../pivotTables/pivotTable5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ivotTable" Target="../pivotTables/pivotTable8.xml"/><Relationship Id="rId7" Type="http://schemas.microsoft.com/office/2007/relationships/slicer" Target="../slicers/slicer3.xml"/><Relationship Id="rId2" Type="http://schemas.openxmlformats.org/officeDocument/2006/relationships/pivotTable" Target="../pivotTables/pivotTable7.xml"/><Relationship Id="rId1" Type="http://schemas.openxmlformats.org/officeDocument/2006/relationships/pivotTable" Target="../pivotTables/pivotTable6.xml"/><Relationship Id="rId6" Type="http://schemas.openxmlformats.org/officeDocument/2006/relationships/drawing" Target="../drawings/drawing3.xml"/><Relationship Id="rId5" Type="http://schemas.openxmlformats.org/officeDocument/2006/relationships/pivotTable" Target="../pivotTables/pivotTable10.xml"/><Relationship Id="rId4" Type="http://schemas.openxmlformats.org/officeDocument/2006/relationships/pivotTable" Target="../pivotTables/pivotTable9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32"/>
  <sheetViews>
    <sheetView workbookViewId="0">
      <selection activeCell="M31" sqref="M31"/>
    </sheetView>
  </sheetViews>
  <sheetFormatPr baseColWidth="10" defaultColWidth="9.140625" defaultRowHeight="15" x14ac:dyDescent="0.25"/>
  <cols>
    <col min="1" max="1" width="2.85546875" customWidth="1"/>
    <col min="2" max="2" width="13.42578125" customWidth="1"/>
    <col min="3" max="3" width="13.85546875" customWidth="1"/>
    <col min="4" max="4" width="16.42578125" customWidth="1"/>
    <col min="5" max="5" width="15.7109375" customWidth="1"/>
    <col min="6" max="6" width="15.140625" customWidth="1"/>
    <col min="7" max="7" width="12" customWidth="1"/>
    <col min="8" max="8" width="11.85546875" customWidth="1"/>
    <col min="9" max="9" width="1.7109375" customWidth="1"/>
    <col min="10" max="10" width="14" customWidth="1"/>
    <col min="11" max="11" width="14.140625" customWidth="1"/>
    <col min="12" max="12" width="17.5703125" customWidth="1"/>
    <col min="13" max="13" width="15.85546875" customWidth="1"/>
    <col min="14" max="14" width="15.7109375" customWidth="1"/>
    <col min="15" max="15" width="14.140625" customWidth="1"/>
    <col min="16" max="16" width="11.7109375" customWidth="1"/>
  </cols>
  <sheetData>
    <row r="2" spans="2:16" ht="15.75" x14ac:dyDescent="0.25">
      <c r="B2" s="1" t="s">
        <v>21</v>
      </c>
    </row>
    <row r="4" spans="2:16" x14ac:dyDescent="0.25">
      <c r="B4" s="5" t="s">
        <v>18</v>
      </c>
      <c r="C4" s="6" t="s">
        <v>14</v>
      </c>
      <c r="D4" s="6" t="s">
        <v>15</v>
      </c>
      <c r="E4" s="6" t="s">
        <v>16</v>
      </c>
      <c r="F4" s="6" t="s">
        <v>17</v>
      </c>
      <c r="G4" s="6" t="s">
        <v>19</v>
      </c>
      <c r="H4" s="6" t="s">
        <v>20</v>
      </c>
      <c r="J4" s="5" t="s">
        <v>22</v>
      </c>
      <c r="K4" s="6" t="s">
        <v>14</v>
      </c>
      <c r="L4" s="6" t="s">
        <v>15</v>
      </c>
      <c r="M4" s="6" t="s">
        <v>16</v>
      </c>
      <c r="N4" s="6" t="s">
        <v>17</v>
      </c>
      <c r="O4" s="6" t="s">
        <v>19</v>
      </c>
      <c r="P4" s="6" t="s">
        <v>20</v>
      </c>
    </row>
    <row r="5" spans="2:16" x14ac:dyDescent="0.25">
      <c r="B5" s="7">
        <v>2016</v>
      </c>
      <c r="C5" s="31">
        <v>12019625.779999999</v>
      </c>
      <c r="D5" s="31"/>
      <c r="E5" s="31">
        <v>12019625.779999999</v>
      </c>
      <c r="F5" s="31">
        <v>12019625.779999999</v>
      </c>
      <c r="G5" s="9"/>
      <c r="H5" s="9"/>
      <c r="J5" s="7">
        <v>2016</v>
      </c>
      <c r="K5" s="31">
        <v>12019625.779999999</v>
      </c>
      <c r="L5" s="31"/>
      <c r="M5" s="31">
        <v>12019625.779999999</v>
      </c>
      <c r="N5" s="31">
        <v>12019625.779999999</v>
      </c>
      <c r="O5" s="9"/>
      <c r="P5" s="9"/>
    </row>
    <row r="6" spans="2:16" x14ac:dyDescent="0.25">
      <c r="B6" s="7">
        <v>2017</v>
      </c>
      <c r="C6" s="32"/>
      <c r="D6" s="32"/>
      <c r="E6" s="32"/>
      <c r="F6" s="32"/>
      <c r="G6" s="32"/>
      <c r="H6" s="32"/>
      <c r="J6" s="7">
        <v>2017</v>
      </c>
      <c r="K6" s="31">
        <v>5622481.0300000003</v>
      </c>
      <c r="L6" s="31">
        <v>12019625.779999999</v>
      </c>
      <c r="M6" s="31">
        <v>-6397144.75</v>
      </c>
      <c r="N6" s="31">
        <v>-6397144.75</v>
      </c>
      <c r="O6" s="9">
        <v>-0.53222495168231432</v>
      </c>
      <c r="P6" s="9">
        <v>-0.53222495168231432</v>
      </c>
    </row>
    <row r="7" spans="2:16" x14ac:dyDescent="0.25">
      <c r="B7" s="8" t="s">
        <v>2</v>
      </c>
      <c r="C7" s="31">
        <v>491000</v>
      </c>
      <c r="D7" s="31">
        <v>1005073.75</v>
      </c>
      <c r="E7" s="31">
        <v>-514073.75</v>
      </c>
      <c r="F7" s="31">
        <v>-514073.75</v>
      </c>
      <c r="G7" s="9">
        <v>-0.51147863527427717</v>
      </c>
      <c r="H7" s="9">
        <v>-0.51147863527427717</v>
      </c>
      <c r="J7" s="7">
        <v>2018</v>
      </c>
      <c r="K7" s="31">
        <v>25100394.899999999</v>
      </c>
      <c r="L7" s="31">
        <v>5622481.0300000003</v>
      </c>
      <c r="M7" s="31">
        <v>19477913.870000001</v>
      </c>
      <c r="N7" s="31">
        <v>19477913.870000001</v>
      </c>
      <c r="O7" s="9">
        <v>3.464291611847377</v>
      </c>
      <c r="P7" s="9">
        <v>3.464291611847377</v>
      </c>
    </row>
    <row r="8" spans="2:16" x14ac:dyDescent="0.25">
      <c r="B8" s="8" t="s">
        <v>3</v>
      </c>
      <c r="C8" s="31">
        <v>410288.48</v>
      </c>
      <c r="D8" s="31">
        <v>963448.86</v>
      </c>
      <c r="E8" s="31">
        <v>-553160.38</v>
      </c>
      <c r="F8" s="31">
        <v>-553160.38</v>
      </c>
      <c r="G8" s="9">
        <v>-0.57414607351344005</v>
      </c>
      <c r="H8" s="9">
        <v>-0.57414607351344005</v>
      </c>
      <c r="J8" s="7" t="s">
        <v>1</v>
      </c>
      <c r="K8" s="31">
        <v>42742501.710000001</v>
      </c>
      <c r="L8" s="31">
        <v>17642106.809999999</v>
      </c>
      <c r="M8" s="31">
        <v>25100394.899999999</v>
      </c>
      <c r="N8" s="31"/>
      <c r="O8" s="9">
        <v>1.4227549561015269</v>
      </c>
      <c r="P8" s="9"/>
    </row>
    <row r="9" spans="2:16" x14ac:dyDescent="0.25">
      <c r="B9" s="8" t="s">
        <v>4</v>
      </c>
      <c r="C9" s="31">
        <v>465990.42</v>
      </c>
      <c r="D9" s="31">
        <v>1005084.47</v>
      </c>
      <c r="E9" s="31">
        <v>-539094.05000000005</v>
      </c>
      <c r="F9" s="31">
        <v>-539094.05000000005</v>
      </c>
      <c r="G9" s="9">
        <v>-0.53636690854451263</v>
      </c>
      <c r="H9" s="9">
        <v>-0.53636690854451263</v>
      </c>
    </row>
    <row r="10" spans="2:16" x14ac:dyDescent="0.25">
      <c r="B10" s="8" t="s">
        <v>5</v>
      </c>
      <c r="C10" s="31">
        <v>438684.18</v>
      </c>
      <c r="D10" s="31">
        <v>994943.96</v>
      </c>
      <c r="E10" s="31">
        <v>-556259.78</v>
      </c>
      <c r="F10" s="31">
        <v>-556259.78</v>
      </c>
      <c r="G10" s="9">
        <v>-0.55908654392956969</v>
      </c>
      <c r="H10" s="9">
        <v>-0.55908654392956969</v>
      </c>
      <c r="J10" s="5" t="s">
        <v>23</v>
      </c>
      <c r="K10" s="6" t="s">
        <v>14</v>
      </c>
      <c r="L10" s="6" t="s">
        <v>15</v>
      </c>
      <c r="M10" s="6" t="s">
        <v>16</v>
      </c>
      <c r="N10" s="6" t="s">
        <v>17</v>
      </c>
      <c r="O10" s="6" t="s">
        <v>19</v>
      </c>
      <c r="P10" s="6" t="s">
        <v>20</v>
      </c>
    </row>
    <row r="11" spans="2:16" x14ac:dyDescent="0.25">
      <c r="B11" s="8" t="s">
        <v>6</v>
      </c>
      <c r="C11" s="31">
        <v>474893.39</v>
      </c>
      <c r="D11" s="31">
        <v>1021504.75</v>
      </c>
      <c r="E11" s="31">
        <v>-546611.36</v>
      </c>
      <c r="F11" s="31">
        <v>-546611.36</v>
      </c>
      <c r="G11" s="9">
        <v>-0.53510408052434411</v>
      </c>
      <c r="H11" s="9">
        <v>-0.53510408052434411</v>
      </c>
      <c r="J11" s="7">
        <v>2016</v>
      </c>
      <c r="K11" s="32"/>
      <c r="L11" s="32"/>
      <c r="M11" s="32"/>
      <c r="N11" s="32"/>
      <c r="O11" s="32"/>
      <c r="P11" s="32"/>
    </row>
    <row r="12" spans="2:16" x14ac:dyDescent="0.25">
      <c r="B12" s="8" t="s">
        <v>7</v>
      </c>
      <c r="C12" s="31">
        <v>476605.24</v>
      </c>
      <c r="D12" s="31">
        <v>970780.69</v>
      </c>
      <c r="E12" s="31">
        <v>-494175.45</v>
      </c>
      <c r="F12" s="31">
        <v>-494175.45</v>
      </c>
      <c r="G12" s="9">
        <v>-0.50904952590270414</v>
      </c>
      <c r="H12" s="9">
        <v>-0.50904952590270414</v>
      </c>
      <c r="J12" s="4">
        <v>1</v>
      </c>
      <c r="K12" s="31">
        <v>2973607.08</v>
      </c>
      <c r="L12" s="31"/>
      <c r="M12" s="31">
        <v>2973607.08</v>
      </c>
      <c r="N12" s="31">
        <v>2973607.08</v>
      </c>
      <c r="O12" s="9"/>
      <c r="P12" s="9"/>
    </row>
    <row r="13" spans="2:16" x14ac:dyDescent="0.25">
      <c r="B13" s="8" t="s">
        <v>8</v>
      </c>
      <c r="C13" s="31">
        <v>481959.09</v>
      </c>
      <c r="D13" s="31">
        <v>1017146.44</v>
      </c>
      <c r="E13" s="31">
        <v>-535187.35</v>
      </c>
      <c r="F13" s="31">
        <v>-535187.35</v>
      </c>
      <c r="G13" s="9">
        <v>-0.52616548508000482</v>
      </c>
      <c r="H13" s="9">
        <v>-0.52616548508000482</v>
      </c>
      <c r="J13" s="4">
        <v>2</v>
      </c>
      <c r="K13" s="31">
        <v>2987229.4</v>
      </c>
      <c r="L13" s="31"/>
      <c r="M13" s="31">
        <v>2987229.4</v>
      </c>
      <c r="N13" s="31">
        <v>2987229.4</v>
      </c>
      <c r="O13" s="9"/>
      <c r="P13" s="9"/>
    </row>
    <row r="14" spans="2:16" x14ac:dyDescent="0.25">
      <c r="B14" s="8" t="s">
        <v>9</v>
      </c>
      <c r="C14" s="31">
        <v>452898.1</v>
      </c>
      <c r="D14" s="31">
        <v>985863.66</v>
      </c>
      <c r="E14" s="31">
        <v>-532965.56000000006</v>
      </c>
      <c r="F14" s="31">
        <v>-532965.56000000006</v>
      </c>
      <c r="G14" s="9">
        <v>-0.54060777531854654</v>
      </c>
      <c r="H14" s="9">
        <v>-0.54060777531854654</v>
      </c>
      <c r="J14" s="4">
        <v>3</v>
      </c>
      <c r="K14" s="31">
        <v>2977646.61</v>
      </c>
      <c r="L14" s="31"/>
      <c r="M14" s="31">
        <v>2977646.61</v>
      </c>
      <c r="N14" s="31">
        <v>2977646.61</v>
      </c>
      <c r="O14" s="9"/>
      <c r="P14" s="9"/>
    </row>
    <row r="15" spans="2:16" x14ac:dyDescent="0.25">
      <c r="B15" s="8" t="s">
        <v>10</v>
      </c>
      <c r="C15" s="31">
        <v>471729.8</v>
      </c>
      <c r="D15" s="31">
        <v>974636.51</v>
      </c>
      <c r="E15" s="31">
        <v>-502906.71</v>
      </c>
      <c r="F15" s="31">
        <v>-502906.71</v>
      </c>
      <c r="G15" s="9">
        <v>-0.51599412174698855</v>
      </c>
      <c r="H15" s="9">
        <v>-0.51599412174698855</v>
      </c>
      <c r="J15" s="4">
        <v>4</v>
      </c>
      <c r="K15" s="31">
        <v>3081142.69</v>
      </c>
      <c r="L15" s="31"/>
      <c r="M15" s="31">
        <v>3081142.69</v>
      </c>
      <c r="N15" s="31">
        <v>3081142.69</v>
      </c>
      <c r="O15" s="9"/>
      <c r="P15" s="9"/>
    </row>
    <row r="16" spans="2:16" x14ac:dyDescent="0.25">
      <c r="B16" s="8" t="s">
        <v>11</v>
      </c>
      <c r="C16" s="31">
        <v>486383.37</v>
      </c>
      <c r="D16" s="31">
        <v>1034905.77</v>
      </c>
      <c r="E16" s="31">
        <v>-548522.4</v>
      </c>
      <c r="F16" s="31">
        <v>-548522.4</v>
      </c>
      <c r="G16" s="9">
        <v>-0.53002158834228941</v>
      </c>
      <c r="H16" s="9">
        <v>-0.53002158834228941</v>
      </c>
      <c r="J16" s="7">
        <v>2017</v>
      </c>
      <c r="K16" s="32"/>
      <c r="L16" s="32"/>
      <c r="M16" s="32"/>
      <c r="N16" s="32"/>
      <c r="O16" s="32"/>
      <c r="P16" s="32"/>
    </row>
    <row r="17" spans="2:16" x14ac:dyDescent="0.25">
      <c r="B17" s="8" t="s">
        <v>12</v>
      </c>
      <c r="C17" s="31">
        <v>477833.39</v>
      </c>
      <c r="D17" s="31">
        <v>1017099.69</v>
      </c>
      <c r="E17" s="31">
        <v>-539266.30000000005</v>
      </c>
      <c r="F17" s="31">
        <v>-539266.30000000005</v>
      </c>
      <c r="G17" s="9">
        <v>-0.5302000436161769</v>
      </c>
      <c r="H17" s="9">
        <v>-0.5302000436161769</v>
      </c>
      <c r="J17" s="4">
        <v>1</v>
      </c>
      <c r="K17" s="31">
        <v>1367278.9</v>
      </c>
      <c r="L17" s="31">
        <v>2973607.08</v>
      </c>
      <c r="M17" s="31">
        <v>-1606328.18</v>
      </c>
      <c r="N17" s="31">
        <v>-1606328.18</v>
      </c>
      <c r="O17" s="9">
        <v>-0.54019516929587075</v>
      </c>
      <c r="P17" s="9">
        <v>-0.54019516929587075</v>
      </c>
    </row>
    <row r="18" spans="2:16" x14ac:dyDescent="0.25">
      <c r="B18" s="8" t="s">
        <v>13</v>
      </c>
      <c r="C18" s="31">
        <v>494215.57</v>
      </c>
      <c r="D18" s="31">
        <v>1029137.23</v>
      </c>
      <c r="E18" s="31">
        <v>-534921.66</v>
      </c>
      <c r="F18" s="31">
        <v>-534921.66</v>
      </c>
      <c r="G18" s="9">
        <v>-0.51977680372130741</v>
      </c>
      <c r="H18" s="9">
        <v>-0.51977680372130741</v>
      </c>
      <c r="J18" s="4">
        <v>2</v>
      </c>
      <c r="K18" s="31">
        <v>1390182.81</v>
      </c>
      <c r="L18" s="31">
        <v>2987229.4</v>
      </c>
      <c r="M18" s="31">
        <v>-1597046.59</v>
      </c>
      <c r="N18" s="31">
        <v>-1597046.59</v>
      </c>
      <c r="O18" s="9">
        <v>-0.53462468935261553</v>
      </c>
      <c r="P18" s="9">
        <v>-0.53462468935261553</v>
      </c>
    </row>
    <row r="19" spans="2:16" x14ac:dyDescent="0.25">
      <c r="B19" s="7">
        <v>2018</v>
      </c>
      <c r="C19" s="32"/>
      <c r="D19" s="32"/>
      <c r="E19" s="32"/>
      <c r="F19" s="32"/>
      <c r="G19" s="32"/>
      <c r="H19" s="32"/>
      <c r="J19" s="4">
        <v>3</v>
      </c>
      <c r="K19" s="31">
        <v>1406586.99</v>
      </c>
      <c r="L19" s="31">
        <v>2977646.61</v>
      </c>
      <c r="M19" s="31">
        <v>-1571059.62</v>
      </c>
      <c r="N19" s="31">
        <v>-1571059.62</v>
      </c>
      <c r="O19" s="9">
        <v>-0.52761788948487742</v>
      </c>
      <c r="P19" s="9">
        <v>-0.52761788948487742</v>
      </c>
    </row>
    <row r="20" spans="2:16" x14ac:dyDescent="0.25">
      <c r="B20" s="8" t="s">
        <v>2</v>
      </c>
      <c r="C20" s="31">
        <v>4722136.84</v>
      </c>
      <c r="D20" s="31">
        <v>491000</v>
      </c>
      <c r="E20" s="31">
        <v>4231136.84</v>
      </c>
      <c r="F20" s="31">
        <v>4231136.84</v>
      </c>
      <c r="G20" s="9">
        <v>8.6173866395112011</v>
      </c>
      <c r="H20" s="9">
        <v>8.6173866395112011</v>
      </c>
      <c r="J20" s="4">
        <v>4</v>
      </c>
      <c r="K20" s="31">
        <v>1458432.33</v>
      </c>
      <c r="L20" s="31">
        <v>3081142.69</v>
      </c>
      <c r="M20" s="31">
        <v>-1622710.36</v>
      </c>
      <c r="N20" s="31">
        <v>-1622710.36</v>
      </c>
      <c r="O20" s="9">
        <v>-0.52665862092871785</v>
      </c>
      <c r="P20" s="9">
        <v>-0.52665862092871785</v>
      </c>
    </row>
    <row r="21" spans="2:16" x14ac:dyDescent="0.25">
      <c r="B21" s="8" t="s">
        <v>3</v>
      </c>
      <c r="C21" s="31">
        <v>4231032.83</v>
      </c>
      <c r="D21" s="31">
        <v>410288.48</v>
      </c>
      <c r="E21" s="31">
        <v>3820744.35</v>
      </c>
      <c r="F21" s="31">
        <v>3820744.35</v>
      </c>
      <c r="G21" s="9">
        <v>9.3123364077880026</v>
      </c>
      <c r="H21" s="9">
        <v>9.3123364077880026</v>
      </c>
      <c r="J21" s="7">
        <v>2018</v>
      </c>
      <c r="K21" s="32"/>
      <c r="L21" s="32"/>
      <c r="M21" s="32"/>
      <c r="N21" s="32"/>
      <c r="O21" s="32"/>
      <c r="P21" s="32"/>
    </row>
    <row r="22" spans="2:16" x14ac:dyDescent="0.25">
      <c r="B22" s="8" t="s">
        <v>4</v>
      </c>
      <c r="C22" s="31">
        <v>4838249.99</v>
      </c>
      <c r="D22" s="31">
        <v>465990.42</v>
      </c>
      <c r="E22" s="31">
        <v>4372259.57</v>
      </c>
      <c r="F22" s="31">
        <v>4372259.57</v>
      </c>
      <c r="G22" s="9">
        <v>9.3827241555738414</v>
      </c>
      <c r="H22" s="9">
        <v>9.3827241555738414</v>
      </c>
      <c r="J22" s="4">
        <v>1</v>
      </c>
      <c r="K22" s="31">
        <v>13791419.66</v>
      </c>
      <c r="L22" s="31">
        <v>1367278.9</v>
      </c>
      <c r="M22" s="31">
        <v>12424140.76</v>
      </c>
      <c r="N22" s="31">
        <v>12424140.76</v>
      </c>
      <c r="O22" s="9">
        <v>9.0867640537713257</v>
      </c>
      <c r="P22" s="9">
        <v>9.0867640537713257</v>
      </c>
    </row>
    <row r="23" spans="2:16" x14ac:dyDescent="0.25">
      <c r="B23" s="8" t="s">
        <v>5</v>
      </c>
      <c r="C23" s="31">
        <v>4590577.4800000004</v>
      </c>
      <c r="D23" s="31">
        <v>438684.18</v>
      </c>
      <c r="E23" s="31">
        <v>4151893.3</v>
      </c>
      <c r="F23" s="31">
        <v>4151893.3</v>
      </c>
      <c r="G23" s="9">
        <v>9.4644244978243801</v>
      </c>
      <c r="H23" s="9">
        <v>9.4644244978243801</v>
      </c>
      <c r="J23" s="4">
        <v>2</v>
      </c>
      <c r="K23" s="31">
        <v>9575040.7200000007</v>
      </c>
      <c r="L23" s="31">
        <v>1390182.81</v>
      </c>
      <c r="M23" s="31">
        <v>8184857.9100000001</v>
      </c>
      <c r="N23" s="31">
        <v>8184857.9100000001</v>
      </c>
      <c r="O23" s="9">
        <v>5.8876126586545841</v>
      </c>
      <c r="P23" s="9">
        <v>5.8876126586545841</v>
      </c>
    </row>
    <row r="24" spans="2:16" x14ac:dyDescent="0.25">
      <c r="B24" s="8" t="s">
        <v>6</v>
      </c>
      <c r="C24" s="31">
        <v>4805459.8600000003</v>
      </c>
      <c r="D24" s="31">
        <v>474893.39</v>
      </c>
      <c r="E24" s="31">
        <v>4330566.47</v>
      </c>
      <c r="F24" s="31">
        <v>4330566.47</v>
      </c>
      <c r="G24" s="9">
        <v>9.1190287361127513</v>
      </c>
      <c r="H24" s="9">
        <v>9.1190287361127513</v>
      </c>
      <c r="J24" s="4">
        <v>3</v>
      </c>
      <c r="K24" s="31">
        <v>583201.11</v>
      </c>
      <c r="L24" s="31">
        <v>1406586.99</v>
      </c>
      <c r="M24" s="31">
        <v>-823385.88</v>
      </c>
      <c r="N24" s="31">
        <v>-823385.88</v>
      </c>
      <c r="O24" s="9">
        <v>-0.58537856944062872</v>
      </c>
      <c r="P24" s="9">
        <v>-0.58537856944062872</v>
      </c>
    </row>
    <row r="25" spans="2:16" x14ac:dyDescent="0.25">
      <c r="B25" s="8" t="s">
        <v>7</v>
      </c>
      <c r="C25" s="31">
        <v>179003.38</v>
      </c>
      <c r="D25" s="31">
        <v>476605.24</v>
      </c>
      <c r="E25" s="31">
        <v>-297601.86</v>
      </c>
      <c r="F25" s="31">
        <v>-297601.86</v>
      </c>
      <c r="G25" s="9">
        <v>-0.62442003365300813</v>
      </c>
      <c r="H25" s="9">
        <v>-0.62442003365300813</v>
      </c>
      <c r="J25" s="4">
        <v>4</v>
      </c>
      <c r="K25" s="31">
        <v>1150733.4099999999</v>
      </c>
      <c r="L25" s="31">
        <v>1458432.33</v>
      </c>
      <c r="M25" s="31">
        <v>-307698.92</v>
      </c>
      <c r="N25" s="31">
        <v>-307698.92</v>
      </c>
      <c r="O25" s="9">
        <v>-0.21097922314983239</v>
      </c>
      <c r="P25" s="9">
        <v>-0.21097922314983239</v>
      </c>
    </row>
    <row r="26" spans="2:16" x14ac:dyDescent="0.25">
      <c r="B26" s="8" t="s">
        <v>8</v>
      </c>
      <c r="C26" s="31">
        <v>195267.33</v>
      </c>
      <c r="D26" s="31">
        <v>481959.09</v>
      </c>
      <c r="E26" s="31">
        <v>-286691.76</v>
      </c>
      <c r="F26" s="31">
        <v>-286691.76</v>
      </c>
      <c r="G26" s="9">
        <v>-0.59484667049230255</v>
      </c>
      <c r="H26" s="9">
        <v>-0.59484667049230255</v>
      </c>
      <c r="J26" s="7" t="s">
        <v>1</v>
      </c>
      <c r="K26" s="31">
        <v>42742501.710000001</v>
      </c>
      <c r="L26" s="31">
        <v>17642106.809999999</v>
      </c>
      <c r="M26" s="31">
        <v>25100394.899999999</v>
      </c>
      <c r="N26" s="31"/>
      <c r="O26" s="9">
        <v>1.4227549561015269</v>
      </c>
      <c r="P26" s="9"/>
    </row>
    <row r="27" spans="2:16" x14ac:dyDescent="0.25">
      <c r="B27" s="8" t="s">
        <v>9</v>
      </c>
      <c r="C27" s="31">
        <v>213322.5</v>
      </c>
      <c r="D27" s="31">
        <v>452898.1</v>
      </c>
      <c r="E27" s="31">
        <v>-239575.6</v>
      </c>
      <c r="F27" s="31">
        <v>-239575.6</v>
      </c>
      <c r="G27" s="9">
        <v>-0.52898345124433066</v>
      </c>
      <c r="H27" s="9">
        <v>-0.52898345124433066</v>
      </c>
    </row>
    <row r="28" spans="2:16" x14ac:dyDescent="0.25">
      <c r="B28" s="8" t="s">
        <v>10</v>
      </c>
      <c r="C28" s="31">
        <v>174611.28</v>
      </c>
      <c r="D28" s="31">
        <v>471729.8</v>
      </c>
      <c r="E28" s="31">
        <v>-297118.52</v>
      </c>
      <c r="F28" s="31">
        <v>-297118.52</v>
      </c>
      <c r="G28" s="9">
        <v>-0.62984895166682286</v>
      </c>
      <c r="H28" s="9">
        <v>-0.62984895166682286</v>
      </c>
    </row>
    <row r="29" spans="2:16" x14ac:dyDescent="0.25">
      <c r="B29" s="8" t="s">
        <v>11</v>
      </c>
      <c r="C29" s="31">
        <v>148203.98000000001</v>
      </c>
      <c r="D29" s="31">
        <v>486383.37</v>
      </c>
      <c r="E29" s="31">
        <v>-338179.39</v>
      </c>
      <c r="F29" s="31">
        <v>-338179.39</v>
      </c>
      <c r="G29" s="9">
        <v>-0.69529389954265908</v>
      </c>
      <c r="H29" s="9">
        <v>-0.69529389954265908</v>
      </c>
    </row>
    <row r="30" spans="2:16" x14ac:dyDescent="0.25">
      <c r="B30" s="8" t="s">
        <v>12</v>
      </c>
      <c r="C30" s="31">
        <v>480666.24</v>
      </c>
      <c r="D30" s="31">
        <v>477833.39</v>
      </c>
      <c r="E30" s="31">
        <v>2832.85</v>
      </c>
      <c r="F30" s="31">
        <v>2832.85</v>
      </c>
      <c r="G30" s="9">
        <v>5.9285308630273826E-3</v>
      </c>
      <c r="H30" s="9">
        <v>5.9285308630273826E-3</v>
      </c>
    </row>
    <row r="31" spans="2:16" x14ac:dyDescent="0.25">
      <c r="B31" s="8" t="s">
        <v>13</v>
      </c>
      <c r="C31" s="31">
        <v>521863.19</v>
      </c>
      <c r="D31" s="31">
        <v>494215.57</v>
      </c>
      <c r="E31" s="31">
        <v>27647.62</v>
      </c>
      <c r="F31" s="31">
        <v>27647.62</v>
      </c>
      <c r="G31" s="9">
        <v>5.5942430142376938E-2</v>
      </c>
      <c r="H31" s="9">
        <v>5.5942430142376938E-2</v>
      </c>
    </row>
    <row r="32" spans="2:16" x14ac:dyDescent="0.25">
      <c r="B32" s="7" t="s">
        <v>1</v>
      </c>
      <c r="C32" s="31">
        <v>42742501.710000001</v>
      </c>
      <c r="D32" s="31">
        <v>17642106.809999999</v>
      </c>
      <c r="E32" s="31">
        <v>25100394.899999999</v>
      </c>
      <c r="F32" s="31"/>
      <c r="G32" s="9">
        <v>1.4227549561015269</v>
      </c>
      <c r="H32" s="9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35118A-5B94-4B3B-9A72-FEE93385A23C}">
  <dimension ref="B5:F19"/>
  <sheetViews>
    <sheetView workbookViewId="0">
      <selection activeCell="B5" sqref="B5"/>
    </sheetView>
  </sheetViews>
  <sheetFormatPr baseColWidth="10" defaultRowHeight="15" x14ac:dyDescent="0.25"/>
  <cols>
    <col min="1" max="1" width="3.140625" customWidth="1"/>
    <col min="2" max="2" width="12.5703125" bestFit="1" customWidth="1"/>
    <col min="3" max="3" width="14.140625" bestFit="1" customWidth="1"/>
    <col min="4" max="6" width="23.28515625" bestFit="1" customWidth="1"/>
  </cols>
  <sheetData>
    <row r="5" spans="2:6" ht="15.75" x14ac:dyDescent="0.25">
      <c r="B5" s="1" t="s">
        <v>24</v>
      </c>
    </row>
    <row r="6" spans="2:6" x14ac:dyDescent="0.25">
      <c r="B6" s="2" t="s">
        <v>25</v>
      </c>
      <c r="C6" t="s">
        <v>14</v>
      </c>
      <c r="D6" t="s">
        <v>35</v>
      </c>
      <c r="E6" t="s">
        <v>26</v>
      </c>
      <c r="F6" t="s">
        <v>27</v>
      </c>
    </row>
    <row r="7" spans="2:6" x14ac:dyDescent="0.25">
      <c r="B7" s="3" t="s">
        <v>2</v>
      </c>
      <c r="C7" s="30">
        <v>1005073.75</v>
      </c>
      <c r="D7" s="30">
        <v>1005073.75</v>
      </c>
      <c r="E7" s="30"/>
      <c r="F7" s="10"/>
    </row>
    <row r="8" spans="2:6" x14ac:dyDescent="0.25">
      <c r="B8" s="3" t="s">
        <v>3</v>
      </c>
      <c r="C8" s="30">
        <v>963448.86</v>
      </c>
      <c r="D8" s="30">
        <v>-41624.89</v>
      </c>
      <c r="E8" s="30">
        <v>-41624.89</v>
      </c>
      <c r="F8" s="10">
        <v>-41624.89</v>
      </c>
    </row>
    <row r="9" spans="2:6" x14ac:dyDescent="0.25">
      <c r="B9" s="3" t="s">
        <v>4</v>
      </c>
      <c r="C9" s="30">
        <v>1005084.47</v>
      </c>
      <c r="D9" s="30">
        <v>41635.61</v>
      </c>
      <c r="E9" s="30">
        <v>41635.61</v>
      </c>
      <c r="F9" s="10">
        <v>41635.61</v>
      </c>
    </row>
    <row r="10" spans="2:6" x14ac:dyDescent="0.25">
      <c r="B10" s="3" t="s">
        <v>5</v>
      </c>
      <c r="C10" s="30">
        <v>994943.96</v>
      </c>
      <c r="D10" s="30">
        <v>-10140.51</v>
      </c>
      <c r="E10" s="30">
        <v>-10140.51</v>
      </c>
      <c r="F10" s="10">
        <v>-10140.51</v>
      </c>
    </row>
    <row r="11" spans="2:6" x14ac:dyDescent="0.25">
      <c r="B11" s="3" t="s">
        <v>6</v>
      </c>
      <c r="C11" s="30">
        <v>1021504.75</v>
      </c>
      <c r="D11" s="30">
        <v>26560.79</v>
      </c>
      <c r="E11" s="30">
        <v>26560.79</v>
      </c>
      <c r="F11" s="10">
        <v>26560.79</v>
      </c>
    </row>
    <row r="12" spans="2:6" x14ac:dyDescent="0.25">
      <c r="B12" s="3" t="s">
        <v>7</v>
      </c>
      <c r="C12" s="30">
        <v>970780.69</v>
      </c>
      <c r="D12" s="30">
        <v>-50724.06</v>
      </c>
      <c r="E12" s="30">
        <v>-50724.06</v>
      </c>
      <c r="F12" s="10">
        <v>-50724.06</v>
      </c>
    </row>
    <row r="13" spans="2:6" x14ac:dyDescent="0.25">
      <c r="B13" s="3" t="s">
        <v>8</v>
      </c>
      <c r="C13" s="30">
        <v>1017146.44</v>
      </c>
      <c r="D13" s="30">
        <v>46365.75</v>
      </c>
      <c r="E13" s="30">
        <v>46365.75</v>
      </c>
      <c r="F13" s="10">
        <v>46365.75</v>
      </c>
    </row>
    <row r="14" spans="2:6" x14ac:dyDescent="0.25">
      <c r="B14" s="3" t="s">
        <v>9</v>
      </c>
      <c r="C14" s="30">
        <v>985863.66</v>
      </c>
      <c r="D14" s="30">
        <v>-31282.78</v>
      </c>
      <c r="E14" s="30">
        <v>-31282.78</v>
      </c>
      <c r="F14" s="10">
        <v>-31282.78</v>
      </c>
    </row>
    <row r="15" spans="2:6" x14ac:dyDescent="0.25">
      <c r="B15" s="3" t="s">
        <v>10</v>
      </c>
      <c r="C15" s="30">
        <v>974636.51</v>
      </c>
      <c r="D15" s="30">
        <v>-11227.15</v>
      </c>
      <c r="E15" s="30">
        <v>-11227.15</v>
      </c>
      <c r="F15" s="10">
        <v>-11227.15</v>
      </c>
    </row>
    <row r="16" spans="2:6" x14ac:dyDescent="0.25">
      <c r="B16" s="3" t="s">
        <v>11</v>
      </c>
      <c r="C16" s="30">
        <v>1034905.77</v>
      </c>
      <c r="D16" s="30">
        <v>60269.26</v>
      </c>
      <c r="E16" s="30">
        <v>60269.26</v>
      </c>
      <c r="F16" s="10">
        <v>60269.26</v>
      </c>
    </row>
    <row r="17" spans="2:6" x14ac:dyDescent="0.25">
      <c r="B17" s="3" t="s">
        <v>12</v>
      </c>
      <c r="C17" s="30">
        <v>1017099.69</v>
      </c>
      <c r="D17" s="30">
        <v>-17806.080000000002</v>
      </c>
      <c r="E17" s="30">
        <v>-17806.080000000002</v>
      </c>
      <c r="F17" s="10">
        <v>-17806.080000000002</v>
      </c>
    </row>
    <row r="18" spans="2:6" x14ac:dyDescent="0.25">
      <c r="B18" s="3" t="s">
        <v>13</v>
      </c>
      <c r="C18" s="30">
        <v>1029137.23</v>
      </c>
      <c r="D18" s="30">
        <v>12037.54</v>
      </c>
      <c r="E18" s="30">
        <v>12037.54</v>
      </c>
      <c r="F18" s="10">
        <v>12037.54</v>
      </c>
    </row>
    <row r="19" spans="2:6" x14ac:dyDescent="0.25">
      <c r="B19" s="3" t="s">
        <v>1</v>
      </c>
      <c r="C19" s="30">
        <v>12019625.779999999</v>
      </c>
      <c r="D19" s="30">
        <v>12019625.779999999</v>
      </c>
      <c r="E19" s="30"/>
      <c r="F19" s="10"/>
    </row>
  </sheetData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42B5AE-D359-4FBF-B12B-205446530DC2}">
  <dimension ref="B4:N22"/>
  <sheetViews>
    <sheetView workbookViewId="0">
      <selection activeCell="I12" sqref="I12:N12"/>
    </sheetView>
  </sheetViews>
  <sheetFormatPr baseColWidth="10" defaultRowHeight="15" x14ac:dyDescent="0.25"/>
  <cols>
    <col min="1" max="1" width="3" customWidth="1"/>
    <col min="2" max="2" width="13.140625" bestFit="1" customWidth="1"/>
    <col min="3" max="3" width="11.85546875" bestFit="1" customWidth="1"/>
    <col min="4" max="4" width="13.5703125" bestFit="1" customWidth="1"/>
    <col min="5" max="5" width="16.28515625" bestFit="1" customWidth="1"/>
    <col min="6" max="6" width="15.140625" bestFit="1" customWidth="1"/>
    <col min="7" max="7" width="13.85546875" bestFit="1" customWidth="1"/>
    <col min="8" max="8" width="11" customWidth="1"/>
  </cols>
  <sheetData>
    <row r="4" spans="2:14" ht="15.75" customHeight="1" x14ac:dyDescent="0.25">
      <c r="B4" s="1"/>
      <c r="D4" s="23" t="s">
        <v>28</v>
      </c>
      <c r="E4" s="23"/>
      <c r="F4" s="23"/>
      <c r="G4" s="23"/>
    </row>
    <row r="5" spans="2:14" ht="15.75" x14ac:dyDescent="0.25">
      <c r="B5" s="1"/>
      <c r="D5" s="23"/>
      <c r="E5" s="23"/>
      <c r="F5" s="23"/>
      <c r="G5" s="23"/>
    </row>
    <row r="6" spans="2:14" ht="15" customHeight="1" x14ac:dyDescent="0.25">
      <c r="D6" s="24" t="s">
        <v>34</v>
      </c>
      <c r="E6" s="24"/>
      <c r="F6" s="24"/>
    </row>
    <row r="8" spans="2:14" x14ac:dyDescent="0.25">
      <c r="B8" s="2" t="s">
        <v>29</v>
      </c>
      <c r="C8" s="16" t="s">
        <v>30</v>
      </c>
      <c r="D8" s="16" t="s">
        <v>33</v>
      </c>
      <c r="E8" s="16" t="s">
        <v>56</v>
      </c>
      <c r="F8" s="16" t="s">
        <v>31</v>
      </c>
      <c r="G8" s="16" t="s">
        <v>32</v>
      </c>
    </row>
    <row r="9" spans="2:14" x14ac:dyDescent="0.25">
      <c r="B9" s="3" t="s">
        <v>2</v>
      </c>
      <c r="C9" s="27">
        <v>491000</v>
      </c>
      <c r="D9" s="11">
        <v>8.7327995840298989E-2</v>
      </c>
      <c r="E9" s="11">
        <v>8.7327995840298989E-2</v>
      </c>
      <c r="F9" s="27">
        <v>491000</v>
      </c>
      <c r="G9" s="27">
        <v>491000</v>
      </c>
    </row>
    <row r="10" spans="2:14" x14ac:dyDescent="0.25">
      <c r="B10" s="3" t="s">
        <v>3</v>
      </c>
      <c r="C10" s="27">
        <v>901288.48</v>
      </c>
      <c r="D10" s="11">
        <v>0.16030084853838983</v>
      </c>
      <c r="E10" s="11">
        <v>0.16030084853838983</v>
      </c>
      <c r="F10" s="27">
        <v>901288.48</v>
      </c>
      <c r="G10" s="27">
        <v>410288.48</v>
      </c>
    </row>
    <row r="11" spans="2:14" x14ac:dyDescent="0.25">
      <c r="B11" s="3" t="s">
        <v>4</v>
      </c>
      <c r="C11" s="27">
        <v>1367278.9</v>
      </c>
      <c r="D11" s="11">
        <v>0.24318070487113763</v>
      </c>
      <c r="E11" s="11">
        <v>0.24318070487113763</v>
      </c>
      <c r="F11" s="27">
        <v>1367278.9</v>
      </c>
      <c r="G11" s="27">
        <v>465990.42</v>
      </c>
    </row>
    <row r="12" spans="2:14" x14ac:dyDescent="0.25">
      <c r="B12" s="3" t="s">
        <v>5</v>
      </c>
      <c r="C12" s="27">
        <v>1805963.08</v>
      </c>
      <c r="D12" s="11">
        <v>0.32120394366186061</v>
      </c>
      <c r="E12" s="11">
        <v>0.32120394366186061</v>
      </c>
      <c r="F12" s="27">
        <v>438684.18</v>
      </c>
      <c r="G12" s="27">
        <v>438684.18</v>
      </c>
      <c r="I12" s="33" t="s">
        <v>55</v>
      </c>
      <c r="J12" s="33"/>
      <c r="K12" s="33"/>
      <c r="L12" s="33"/>
      <c r="M12" s="33"/>
      <c r="N12" s="33"/>
    </row>
    <row r="13" spans="2:14" x14ac:dyDescent="0.25">
      <c r="B13" s="3" t="s">
        <v>6</v>
      </c>
      <c r="C13" s="27">
        <v>2280856.4700000002</v>
      </c>
      <c r="D13" s="11">
        <v>0.40566725931665792</v>
      </c>
      <c r="E13" s="11">
        <v>0.40566725931665792</v>
      </c>
      <c r="F13" s="27">
        <v>913577.57</v>
      </c>
      <c r="G13" s="27">
        <v>474893.39</v>
      </c>
    </row>
    <row r="14" spans="2:14" x14ac:dyDescent="0.25">
      <c r="B14" s="3" t="s">
        <v>7</v>
      </c>
      <c r="C14" s="27">
        <v>2757461.71</v>
      </c>
      <c r="D14" s="11">
        <v>0.49043504020501782</v>
      </c>
      <c r="E14" s="11">
        <v>0.49043504020501782</v>
      </c>
      <c r="F14" s="27">
        <v>1390182.81</v>
      </c>
      <c r="G14" s="27">
        <v>476605.24</v>
      </c>
    </row>
    <row r="15" spans="2:14" x14ac:dyDescent="0.25">
      <c r="B15" s="3" t="s">
        <v>8</v>
      </c>
      <c r="C15" s="27">
        <v>3239420.8</v>
      </c>
      <c r="D15" s="11">
        <v>0.57615504307001641</v>
      </c>
      <c r="E15" s="11">
        <v>0.57615504307001641</v>
      </c>
      <c r="F15" s="27">
        <v>481959.09</v>
      </c>
      <c r="G15" s="27">
        <v>481959.09</v>
      </c>
    </row>
    <row r="16" spans="2:14" x14ac:dyDescent="0.25">
      <c r="B16" s="3" t="s">
        <v>9</v>
      </c>
      <c r="C16" s="27">
        <v>3692318.9</v>
      </c>
      <c r="D16" s="11">
        <v>0.65670633307588056</v>
      </c>
      <c r="E16" s="11">
        <v>0.65670633307588056</v>
      </c>
      <c r="F16" s="27">
        <v>934857.19</v>
      </c>
      <c r="G16" s="27">
        <v>452898.1</v>
      </c>
    </row>
    <row r="17" spans="2:14" x14ac:dyDescent="0.25">
      <c r="B17" s="3" t="s">
        <v>10</v>
      </c>
      <c r="C17" s="27">
        <v>4164048.7</v>
      </c>
      <c r="D17" s="11">
        <v>0.7406069807584571</v>
      </c>
      <c r="E17" s="11">
        <v>0.7406069807584571</v>
      </c>
      <c r="F17" s="27">
        <v>1406586.99</v>
      </c>
      <c r="G17" s="27">
        <v>471729.8</v>
      </c>
    </row>
    <row r="18" spans="2:14" x14ac:dyDescent="0.25">
      <c r="B18" s="3" t="s">
        <v>11</v>
      </c>
      <c r="C18" s="27">
        <v>4650432.07</v>
      </c>
      <c r="D18" s="11">
        <v>0.82711387467322406</v>
      </c>
      <c r="E18" s="11">
        <v>0.82711387467322406</v>
      </c>
      <c r="F18" s="27">
        <v>486383.37</v>
      </c>
      <c r="G18" s="27">
        <v>486383.37</v>
      </c>
    </row>
    <row r="19" spans="2:14" x14ac:dyDescent="0.25">
      <c r="B19" s="3" t="s">
        <v>12</v>
      </c>
      <c r="C19" s="27">
        <v>5128265.46</v>
      </c>
      <c r="D19" s="11">
        <v>0.91210009115851121</v>
      </c>
      <c r="E19" s="11">
        <v>0.91210009115851121</v>
      </c>
      <c r="F19" s="27">
        <v>964216.76</v>
      </c>
      <c r="G19" s="27">
        <v>477833.39</v>
      </c>
    </row>
    <row r="20" spans="2:14" x14ac:dyDescent="0.25">
      <c r="B20" s="3" t="s">
        <v>13</v>
      </c>
      <c r="C20" s="27">
        <v>5622481.0300000003</v>
      </c>
      <c r="D20" s="11">
        <v>1</v>
      </c>
      <c r="E20" s="11">
        <v>1</v>
      </c>
      <c r="F20" s="27">
        <v>1458432.33</v>
      </c>
      <c r="G20" s="27">
        <v>494215.57</v>
      </c>
    </row>
    <row r="21" spans="2:14" x14ac:dyDescent="0.25">
      <c r="B21" s="3" t="s">
        <v>1</v>
      </c>
      <c r="C21" s="27">
        <v>5622481.0300000003</v>
      </c>
      <c r="D21" s="11"/>
      <c r="E21" s="11">
        <v>1</v>
      </c>
      <c r="F21" s="27"/>
      <c r="G21" s="27"/>
    </row>
    <row r="22" spans="2:14" x14ac:dyDescent="0.25">
      <c r="I22" s="33" t="s">
        <v>57</v>
      </c>
      <c r="J22" s="33"/>
      <c r="K22" s="33"/>
      <c r="L22" s="33"/>
      <c r="M22" s="33"/>
      <c r="N22" s="33"/>
    </row>
  </sheetData>
  <mergeCells count="4">
    <mergeCell ref="D6:F6"/>
    <mergeCell ref="I12:N12"/>
    <mergeCell ref="I22:N22"/>
    <mergeCell ref="D4:G5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03A2B3-68BD-44B8-A27B-6720CF281E71}">
  <dimension ref="B2:U51"/>
  <sheetViews>
    <sheetView tabSelected="1" workbookViewId="0">
      <selection activeCell="R14" sqref="R14"/>
    </sheetView>
  </sheetViews>
  <sheetFormatPr baseColWidth="10" defaultRowHeight="15" x14ac:dyDescent="0.25"/>
  <cols>
    <col min="1" max="1" width="3.28515625" customWidth="1"/>
    <col min="4" max="4" width="13.140625" customWidth="1"/>
    <col min="5" max="5" width="14.140625" customWidth="1"/>
    <col min="6" max="6" width="13.85546875" customWidth="1"/>
    <col min="7" max="7" width="15.140625" customWidth="1"/>
    <col min="8" max="8" width="2" customWidth="1"/>
    <col min="9" max="9" width="12.5703125" bestFit="1" customWidth="1"/>
    <col min="10" max="10" width="11.5703125" bestFit="1" customWidth="1"/>
    <col min="11" max="11" width="12.85546875" bestFit="1" customWidth="1"/>
    <col min="12" max="12" width="15.5703125" bestFit="1" customWidth="1"/>
    <col min="13" max="14" width="17.7109375" bestFit="1" customWidth="1"/>
    <col min="16" max="16" width="12.5703125" bestFit="1" customWidth="1"/>
    <col min="17" max="17" width="11.5703125" bestFit="1" customWidth="1"/>
    <col min="18" max="18" width="13.5703125" customWidth="1"/>
    <col min="19" max="19" width="13.7109375" customWidth="1"/>
    <col min="20" max="20" width="15.5703125" customWidth="1"/>
    <col min="21" max="21" width="16.28515625" customWidth="1"/>
  </cols>
  <sheetData>
    <row r="2" spans="2:21" ht="15.75" x14ac:dyDescent="0.25">
      <c r="B2" s="25" t="s">
        <v>48</v>
      </c>
      <c r="C2" s="25"/>
      <c r="D2" s="25"/>
      <c r="E2" s="25"/>
      <c r="F2" s="25"/>
    </row>
    <row r="3" spans="2:21" ht="15" customHeight="1" x14ac:dyDescent="0.25">
      <c r="B3" s="2" t="s">
        <v>14</v>
      </c>
      <c r="C3" s="2" t="s">
        <v>36</v>
      </c>
      <c r="I3" s="25" t="s">
        <v>41</v>
      </c>
      <c r="J3" s="25"/>
      <c r="K3" s="25"/>
      <c r="L3" s="25"/>
      <c r="M3" s="25"/>
      <c r="N3" s="25"/>
      <c r="U3" s="14"/>
    </row>
    <row r="4" spans="2:21" x14ac:dyDescent="0.25">
      <c r="B4" s="2" t="s">
        <v>37</v>
      </c>
      <c r="C4" s="19">
        <v>2016</v>
      </c>
      <c r="D4" s="19">
        <v>2017</v>
      </c>
      <c r="E4" s="19">
        <v>2018</v>
      </c>
      <c r="F4" t="s">
        <v>1</v>
      </c>
      <c r="I4" s="25"/>
      <c r="J4" s="25"/>
      <c r="K4" s="25"/>
      <c r="L4" s="25"/>
      <c r="M4" s="25"/>
      <c r="N4" s="25"/>
    </row>
    <row r="5" spans="2:21" x14ac:dyDescent="0.25">
      <c r="B5" s="3">
        <v>1</v>
      </c>
      <c r="C5" s="12">
        <v>2973607.08</v>
      </c>
      <c r="D5" s="12">
        <v>1367278.9</v>
      </c>
      <c r="E5" s="12">
        <v>13791419.66</v>
      </c>
      <c r="F5" s="12">
        <v>18132305.640000001</v>
      </c>
      <c r="I5" s="2" t="s">
        <v>37</v>
      </c>
      <c r="J5" s="13" t="s">
        <v>14</v>
      </c>
      <c r="K5" s="13" t="s">
        <v>42</v>
      </c>
      <c r="L5" s="13" t="s">
        <v>44</v>
      </c>
      <c r="M5" s="13" t="s">
        <v>43</v>
      </c>
      <c r="N5" s="13" t="s">
        <v>46</v>
      </c>
    </row>
    <row r="6" spans="2:21" x14ac:dyDescent="0.25">
      <c r="B6" s="3">
        <v>2</v>
      </c>
      <c r="C6" s="12">
        <v>2987229.4</v>
      </c>
      <c r="D6" s="12">
        <v>1390182.81</v>
      </c>
      <c r="E6" s="12">
        <v>9575040.7200000007</v>
      </c>
      <c r="F6" s="12">
        <v>13952452.93</v>
      </c>
      <c r="I6" s="3">
        <v>2016</v>
      </c>
      <c r="J6" s="12"/>
      <c r="K6" s="26"/>
      <c r="L6" s="26"/>
      <c r="M6" s="26"/>
      <c r="N6" s="26"/>
    </row>
    <row r="7" spans="2:21" x14ac:dyDescent="0.25">
      <c r="B7" s="3">
        <v>3</v>
      </c>
      <c r="C7" s="12">
        <v>2977646.61</v>
      </c>
      <c r="D7" s="12">
        <v>1406586.99</v>
      </c>
      <c r="E7" s="12">
        <v>583201.11</v>
      </c>
      <c r="F7" s="12">
        <v>4967434.71</v>
      </c>
      <c r="I7" s="4">
        <v>1</v>
      </c>
      <c r="J7" s="12">
        <v>2973607.08</v>
      </c>
      <c r="K7" s="27"/>
      <c r="L7" s="27"/>
      <c r="M7" s="11">
        <v>1</v>
      </c>
      <c r="N7" s="11">
        <v>1</v>
      </c>
    </row>
    <row r="8" spans="2:21" x14ac:dyDescent="0.25">
      <c r="B8" s="3">
        <v>4</v>
      </c>
      <c r="C8" s="12">
        <v>3081142.69</v>
      </c>
      <c r="D8" s="12">
        <v>1458432.33</v>
      </c>
      <c r="E8" s="12">
        <v>1150733.4099999999</v>
      </c>
      <c r="F8" s="12">
        <v>5690308.4299999997</v>
      </c>
      <c r="I8" s="4">
        <v>2</v>
      </c>
      <c r="J8" s="12">
        <v>2987229.4</v>
      </c>
      <c r="K8" s="27">
        <v>2973607.08</v>
      </c>
      <c r="L8" s="27"/>
      <c r="M8" s="11">
        <v>4.5601854347041559E-3</v>
      </c>
      <c r="N8" s="11">
        <v>1</v>
      </c>
    </row>
    <row r="9" spans="2:21" x14ac:dyDescent="0.25">
      <c r="B9" s="3" t="s">
        <v>1</v>
      </c>
      <c r="C9" s="12">
        <v>12019625.779999999</v>
      </c>
      <c r="D9" s="12">
        <v>5622481.0300000003</v>
      </c>
      <c r="E9" s="12">
        <v>25100394.899999999</v>
      </c>
      <c r="F9" s="12">
        <v>42742501.710000001</v>
      </c>
      <c r="I9" s="4">
        <v>3</v>
      </c>
      <c r="J9" s="12">
        <v>2977646.61</v>
      </c>
      <c r="K9" s="27">
        <v>2987229.4</v>
      </c>
      <c r="L9" s="27">
        <v>2973607.08</v>
      </c>
      <c r="M9" s="11">
        <v>-3.2182428793992024E-3</v>
      </c>
      <c r="N9" s="11">
        <v>1.3566183396087617E-3</v>
      </c>
    </row>
    <row r="10" spans="2:21" x14ac:dyDescent="0.25">
      <c r="I10" s="4">
        <v>4</v>
      </c>
      <c r="J10" s="12">
        <v>3081142.69</v>
      </c>
      <c r="K10" s="27">
        <v>2977646.61</v>
      </c>
      <c r="L10" s="27">
        <v>2987229.4</v>
      </c>
      <c r="M10" s="11">
        <v>3.3590161317715528E-2</v>
      </c>
      <c r="N10" s="11">
        <v>3.0480019735794839E-2</v>
      </c>
    </row>
    <row r="11" spans="2:21" ht="15.75" x14ac:dyDescent="0.25">
      <c r="I11" s="3">
        <v>2017</v>
      </c>
      <c r="J11" s="12"/>
      <c r="K11" s="26"/>
      <c r="L11" s="26"/>
      <c r="M11" s="26"/>
      <c r="N11" s="26"/>
      <c r="P11" s="1"/>
    </row>
    <row r="12" spans="2:21" ht="15.75" customHeight="1" x14ac:dyDescent="0.25">
      <c r="I12" s="4">
        <v>1</v>
      </c>
      <c r="J12" s="12">
        <v>1367278.9</v>
      </c>
      <c r="K12" s="27">
        <v>3081142.69</v>
      </c>
      <c r="L12" s="27">
        <v>2977646.61</v>
      </c>
      <c r="M12" s="11">
        <v>-1.2534851448376774</v>
      </c>
      <c r="N12" s="11">
        <v>-1.177790215295504</v>
      </c>
    </row>
    <row r="13" spans="2:21" x14ac:dyDescent="0.25">
      <c r="I13" s="4">
        <v>2</v>
      </c>
      <c r="J13" s="12">
        <v>1390182.81</v>
      </c>
      <c r="K13" s="27">
        <v>1367278.9</v>
      </c>
      <c r="L13" s="27">
        <v>3081142.69</v>
      </c>
      <c r="M13" s="11">
        <v>1.6475466273388917E-2</v>
      </c>
      <c r="N13" s="11">
        <v>-1.2163579263363213</v>
      </c>
    </row>
    <row r="14" spans="2:21" x14ac:dyDescent="0.25">
      <c r="B14" s="25" t="s">
        <v>49</v>
      </c>
      <c r="C14" s="25"/>
      <c r="D14" s="25"/>
      <c r="E14" s="25"/>
      <c r="F14" s="25"/>
      <c r="G14" s="25"/>
      <c r="I14" s="4">
        <v>3</v>
      </c>
      <c r="J14" s="12">
        <v>1406586.99</v>
      </c>
      <c r="K14" s="27">
        <v>1390182.81</v>
      </c>
      <c r="L14" s="27">
        <v>1367278.9</v>
      </c>
      <c r="M14" s="11">
        <v>1.1662399920249533E-2</v>
      </c>
      <c r="N14" s="11">
        <v>2.7945722717085508E-2</v>
      </c>
    </row>
    <row r="15" spans="2:21" x14ac:dyDescent="0.25">
      <c r="B15" s="25"/>
      <c r="C15" s="25"/>
      <c r="D15" s="25"/>
      <c r="E15" s="25"/>
      <c r="F15" s="25"/>
      <c r="G15" s="25"/>
      <c r="I15" s="4">
        <v>4</v>
      </c>
      <c r="J15" s="12">
        <v>1458432.33</v>
      </c>
      <c r="K15" s="27">
        <v>1406586.99</v>
      </c>
      <c r="L15" s="27">
        <v>1390182.81</v>
      </c>
      <c r="M15" s="11">
        <v>3.5548677119630279E-2</v>
      </c>
      <c r="N15" s="11">
        <v>4.6796494150674772E-2</v>
      </c>
    </row>
    <row r="16" spans="2:21" x14ac:dyDescent="0.25">
      <c r="B16" s="15" t="s">
        <v>37</v>
      </c>
      <c r="C16" s="16" t="s">
        <v>14</v>
      </c>
      <c r="D16" s="16" t="s">
        <v>50</v>
      </c>
      <c r="E16" t="s">
        <v>51</v>
      </c>
      <c r="F16" t="s">
        <v>52</v>
      </c>
      <c r="G16" t="s">
        <v>53</v>
      </c>
      <c r="H16" s="16"/>
      <c r="I16" s="3">
        <v>2018</v>
      </c>
      <c r="J16" s="12"/>
      <c r="K16" s="26"/>
      <c r="L16" s="26"/>
      <c r="M16" s="26"/>
      <c r="N16" s="26"/>
    </row>
    <row r="17" spans="2:14" x14ac:dyDescent="0.25">
      <c r="B17" s="17" t="s">
        <v>2</v>
      </c>
      <c r="C17" s="18">
        <v>4722136.84</v>
      </c>
      <c r="D17" s="28">
        <v>494215.57</v>
      </c>
      <c r="E17" s="28">
        <v>477833.39</v>
      </c>
      <c r="F17" s="9">
        <v>0.89534069283769424</v>
      </c>
      <c r="G17" s="9">
        <v>0.89880992309405416</v>
      </c>
      <c r="I17" s="4">
        <v>1</v>
      </c>
      <c r="J17" s="12">
        <v>13791419.66</v>
      </c>
      <c r="K17" s="27">
        <v>1458432.33</v>
      </c>
      <c r="L17" s="27">
        <v>1406586.99</v>
      </c>
      <c r="M17" s="11">
        <v>0.8942507467719244</v>
      </c>
      <c r="N17" s="11">
        <v>0.89800999283057126</v>
      </c>
    </row>
    <row r="18" spans="2:14" x14ac:dyDescent="0.25">
      <c r="B18" s="17" t="s">
        <v>3</v>
      </c>
      <c r="C18" s="18">
        <v>4231032.83</v>
      </c>
      <c r="D18" s="28">
        <v>4722136.84</v>
      </c>
      <c r="E18" s="28">
        <v>494215.57</v>
      </c>
      <c r="F18" s="9">
        <v>-0.11607189774511872</v>
      </c>
      <c r="G18" s="9">
        <v>0.88319268843867604</v>
      </c>
      <c r="I18" s="4">
        <v>2</v>
      </c>
      <c r="J18" s="12">
        <v>9575040.7200000007</v>
      </c>
      <c r="K18" s="27">
        <v>13791419.66</v>
      </c>
      <c r="L18" s="27">
        <v>1458432.33</v>
      </c>
      <c r="M18" s="11">
        <v>-0.44035101920694486</v>
      </c>
      <c r="N18" s="11">
        <v>0.84768395533256802</v>
      </c>
    </row>
    <row r="19" spans="2:14" x14ac:dyDescent="0.25">
      <c r="B19" s="17" t="s">
        <v>4</v>
      </c>
      <c r="C19" s="18">
        <v>4838249.99</v>
      </c>
      <c r="D19" s="28">
        <v>4231032.83</v>
      </c>
      <c r="E19" s="28">
        <v>4722136.84</v>
      </c>
      <c r="F19" s="9">
        <v>0.12550346948897528</v>
      </c>
      <c r="G19" s="9">
        <v>2.3998997621038631E-2</v>
      </c>
      <c r="I19" s="4">
        <v>3</v>
      </c>
      <c r="J19" s="12">
        <v>583201.11</v>
      </c>
      <c r="K19" s="27">
        <v>9575040.7200000007</v>
      </c>
      <c r="L19" s="27">
        <v>13791419.66</v>
      </c>
      <c r="M19" s="11">
        <v>-15.418076982055126</v>
      </c>
      <c r="N19" s="11">
        <v>-22.647793914521184</v>
      </c>
    </row>
    <row r="20" spans="2:14" x14ac:dyDescent="0.25">
      <c r="B20" s="17" t="s">
        <v>5</v>
      </c>
      <c r="C20" s="18">
        <v>4590577.4800000004</v>
      </c>
      <c r="D20" s="28">
        <v>4838249.99</v>
      </c>
      <c r="E20" s="28">
        <v>4231032.83</v>
      </c>
      <c r="F20" s="9">
        <v>-5.3952364616226989E-2</v>
      </c>
      <c r="G20" s="9">
        <v>7.8322313819219058E-2</v>
      </c>
      <c r="I20" s="4">
        <v>4</v>
      </c>
      <c r="J20" s="12">
        <v>1150733.4099999999</v>
      </c>
      <c r="K20" s="27">
        <v>583201.11</v>
      </c>
      <c r="L20" s="27">
        <v>9575040.7200000007</v>
      </c>
      <c r="M20" s="11">
        <v>0.49319181581770533</v>
      </c>
      <c r="N20" s="11">
        <v>-7.3208157830404872</v>
      </c>
    </row>
    <row r="21" spans="2:14" x14ac:dyDescent="0.25">
      <c r="B21" s="17" t="s">
        <v>6</v>
      </c>
      <c r="C21" s="18">
        <v>4805459.8600000003</v>
      </c>
      <c r="D21" s="28">
        <v>4590577.4800000004</v>
      </c>
      <c r="E21" s="28">
        <v>4838249.99</v>
      </c>
      <c r="F21" s="9">
        <v>4.4716299014096905E-2</v>
      </c>
      <c r="G21" s="9">
        <v>-6.8235155334332998E-3</v>
      </c>
      <c r="I21" s="3" t="s">
        <v>1</v>
      </c>
      <c r="J21" s="12">
        <v>42742501.710000001</v>
      </c>
      <c r="K21" s="27">
        <v>41591768.299999997</v>
      </c>
      <c r="L21" s="27">
        <v>41008567.189999998</v>
      </c>
      <c r="M21" s="11">
        <v>2.6922462746975184E-2</v>
      </c>
      <c r="N21" s="11">
        <v>4.0566987205485239E-2</v>
      </c>
    </row>
    <row r="22" spans="2:14" x14ac:dyDescent="0.25">
      <c r="B22" s="17" t="s">
        <v>7</v>
      </c>
      <c r="C22" s="18">
        <v>179003.38</v>
      </c>
      <c r="D22" s="28">
        <v>4805459.8600000003</v>
      </c>
      <c r="E22" s="28">
        <v>4590577.4800000004</v>
      </c>
      <c r="F22" s="9">
        <v>-25.845637551648466</v>
      </c>
      <c r="G22" s="9">
        <v>-24.645199995664886</v>
      </c>
    </row>
    <row r="23" spans="2:14" x14ac:dyDescent="0.25">
      <c r="B23" s="17" t="s">
        <v>8</v>
      </c>
      <c r="C23" s="18">
        <v>195267.33</v>
      </c>
      <c r="D23" s="28">
        <v>179003.38</v>
      </c>
      <c r="E23" s="28">
        <v>4805459.8600000003</v>
      </c>
      <c r="F23" s="9">
        <v>8.3290686670422498E-2</v>
      </c>
      <c r="G23" s="9">
        <v>-23.609645965866385</v>
      </c>
      <c r="I23" s="25" t="s">
        <v>45</v>
      </c>
      <c r="J23" s="25"/>
      <c r="K23" s="25"/>
      <c r="L23" s="25"/>
      <c r="M23" s="25"/>
      <c r="N23" s="25"/>
    </row>
    <row r="24" spans="2:14" x14ac:dyDescent="0.25">
      <c r="B24" s="17" t="s">
        <v>9</v>
      </c>
      <c r="C24" s="18">
        <v>213322.5</v>
      </c>
      <c r="D24" s="28">
        <v>195267.33</v>
      </c>
      <c r="E24" s="28">
        <v>179003.38</v>
      </c>
      <c r="F24" s="9">
        <v>8.463790739373489E-2</v>
      </c>
      <c r="G24" s="9">
        <v>0.16087904463898561</v>
      </c>
      <c r="I24" s="25"/>
      <c r="J24" s="25"/>
      <c r="K24" s="25"/>
      <c r="L24" s="25"/>
      <c r="M24" s="25"/>
      <c r="N24" s="25"/>
    </row>
    <row r="25" spans="2:14" x14ac:dyDescent="0.25">
      <c r="B25" s="17" t="s">
        <v>10</v>
      </c>
      <c r="C25" s="18">
        <v>174611.28</v>
      </c>
      <c r="D25" s="28">
        <v>213322.5</v>
      </c>
      <c r="E25" s="28">
        <v>195267.33</v>
      </c>
      <c r="F25" s="9">
        <v>-0.22169942285515565</v>
      </c>
      <c r="G25" s="9">
        <v>-0.11829734024056182</v>
      </c>
      <c r="I25" s="2" t="s">
        <v>37</v>
      </c>
      <c r="J25" s="13" t="s">
        <v>14</v>
      </c>
      <c r="K25" t="s">
        <v>38</v>
      </c>
      <c r="L25" t="s">
        <v>39</v>
      </c>
      <c r="M25" t="s">
        <v>40</v>
      </c>
      <c r="N25" t="s">
        <v>47</v>
      </c>
    </row>
    <row r="26" spans="2:14" x14ac:dyDescent="0.25">
      <c r="B26" s="17" t="s">
        <v>11</v>
      </c>
      <c r="C26" s="18">
        <v>148203.98000000001</v>
      </c>
      <c r="D26" s="28">
        <v>174611.28</v>
      </c>
      <c r="E26" s="28">
        <v>213322.5</v>
      </c>
      <c r="F26" s="9">
        <v>-0.1781821243936903</v>
      </c>
      <c r="G26" s="9">
        <v>-0.43938442139003286</v>
      </c>
      <c r="I26" s="3">
        <v>2016</v>
      </c>
      <c r="J26" s="12"/>
      <c r="K26" s="26"/>
      <c r="L26" s="26"/>
      <c r="M26" s="26"/>
      <c r="N26" s="26"/>
    </row>
    <row r="27" spans="2:14" x14ac:dyDescent="0.25">
      <c r="B27" s="17" t="s">
        <v>12</v>
      </c>
      <c r="C27" s="18">
        <v>480666.24</v>
      </c>
      <c r="D27" s="28">
        <v>148203.98000000001</v>
      </c>
      <c r="E27" s="28">
        <v>174611.28</v>
      </c>
      <c r="F27" s="9">
        <v>0.69166967083022102</v>
      </c>
      <c r="G27" s="9">
        <v>0.6367307177637439</v>
      </c>
      <c r="I27" s="4">
        <v>1</v>
      </c>
      <c r="J27" s="12">
        <v>2973607.08</v>
      </c>
      <c r="K27" s="27"/>
      <c r="L27" s="27"/>
      <c r="M27" s="11">
        <v>1</v>
      </c>
      <c r="N27" s="11">
        <v>1</v>
      </c>
    </row>
    <row r="28" spans="2:14" x14ac:dyDescent="0.25">
      <c r="B28" s="17" t="s">
        <v>13</v>
      </c>
      <c r="C28" s="18">
        <v>521863.19</v>
      </c>
      <c r="D28" s="28">
        <v>480666.24</v>
      </c>
      <c r="E28" s="28">
        <v>148203.98000000001</v>
      </c>
      <c r="F28" s="9">
        <v>7.8942049926916669E-2</v>
      </c>
      <c r="G28" s="9">
        <v>0.71600989906952428</v>
      </c>
      <c r="I28" s="4">
        <v>2</v>
      </c>
      <c r="J28" s="12">
        <v>2987229.4</v>
      </c>
      <c r="K28" s="27"/>
      <c r="L28" s="27"/>
      <c r="M28" s="11">
        <v>1</v>
      </c>
      <c r="N28" s="11">
        <v>1</v>
      </c>
    </row>
    <row r="29" spans="2:14" x14ac:dyDescent="0.25">
      <c r="B29" s="17" t="s">
        <v>1</v>
      </c>
      <c r="C29" s="12">
        <v>25100394.899999999</v>
      </c>
      <c r="D29" s="27">
        <v>25072747.280000001</v>
      </c>
      <c r="E29" s="27">
        <v>25069914.43</v>
      </c>
      <c r="F29" s="11">
        <v>1.1014814750982538E-3</v>
      </c>
      <c r="G29" s="11">
        <v>1.2143422492527645E-3</v>
      </c>
      <c r="I29" s="4">
        <v>3</v>
      </c>
      <c r="J29" s="12">
        <v>2977646.61</v>
      </c>
      <c r="K29" s="27"/>
      <c r="L29" s="27"/>
      <c r="M29" s="11">
        <v>1</v>
      </c>
      <c r="N29" s="11">
        <v>1</v>
      </c>
    </row>
    <row r="30" spans="2:14" x14ac:dyDescent="0.25">
      <c r="I30" s="4">
        <v>4</v>
      </c>
      <c r="J30" s="12">
        <v>3081142.69</v>
      </c>
      <c r="K30" s="27"/>
      <c r="L30" s="27"/>
      <c r="M30" s="11">
        <v>1</v>
      </c>
      <c r="N30" s="11">
        <v>1</v>
      </c>
    </row>
    <row r="31" spans="2:14" x14ac:dyDescent="0.25">
      <c r="I31" s="3">
        <v>2017</v>
      </c>
      <c r="J31" s="12"/>
      <c r="K31" s="26"/>
      <c r="L31" s="26"/>
      <c r="M31" s="26"/>
      <c r="N31" s="26"/>
    </row>
    <row r="32" spans="2:14" x14ac:dyDescent="0.25">
      <c r="I32" s="4">
        <v>1</v>
      </c>
      <c r="J32" s="12">
        <v>1367278.9</v>
      </c>
      <c r="K32" s="27">
        <v>2973607.08</v>
      </c>
      <c r="L32" s="27"/>
      <c r="M32" s="11">
        <v>-1.1748357851496136</v>
      </c>
      <c r="N32" s="11">
        <v>1</v>
      </c>
    </row>
    <row r="33" spans="2:14" x14ac:dyDescent="0.25">
      <c r="I33" s="4">
        <v>2</v>
      </c>
      <c r="J33" s="12">
        <v>1390182.81</v>
      </c>
      <c r="K33" s="27">
        <v>2987229.4</v>
      </c>
      <c r="L33" s="27"/>
      <c r="M33" s="11">
        <v>-1.1488032930000047</v>
      </c>
      <c r="N33" s="11">
        <v>1</v>
      </c>
    </row>
    <row r="34" spans="2:14" x14ac:dyDescent="0.25">
      <c r="I34" s="4">
        <v>3</v>
      </c>
      <c r="J34" s="12">
        <v>1406586.99</v>
      </c>
      <c r="K34" s="27">
        <v>2977646.61</v>
      </c>
      <c r="L34" s="27"/>
      <c r="M34" s="11">
        <v>-1.116930293802874</v>
      </c>
      <c r="N34" s="11">
        <v>1</v>
      </c>
    </row>
    <row r="35" spans="2:14" x14ac:dyDescent="0.25">
      <c r="I35" s="4">
        <v>4</v>
      </c>
      <c r="J35" s="12">
        <v>1458432.33</v>
      </c>
      <c r="K35" s="27">
        <v>3081142.69</v>
      </c>
      <c r="L35" s="27"/>
      <c r="M35" s="11">
        <v>-1.112640145600722</v>
      </c>
      <c r="N35" s="11">
        <v>1</v>
      </c>
    </row>
    <row r="36" spans="2:14" x14ac:dyDescent="0.25">
      <c r="B36" s="25" t="s">
        <v>54</v>
      </c>
      <c r="C36" s="25"/>
      <c r="D36" s="25"/>
      <c r="E36" s="25"/>
      <c r="F36" s="25"/>
      <c r="G36" s="25"/>
      <c r="I36" s="3">
        <v>2018</v>
      </c>
      <c r="J36" s="12"/>
      <c r="K36" s="26"/>
      <c r="L36" s="26"/>
      <c r="M36" s="26"/>
      <c r="N36" s="26"/>
    </row>
    <row r="37" spans="2:14" x14ac:dyDescent="0.25">
      <c r="B37" s="25"/>
      <c r="C37" s="25"/>
      <c r="D37" s="25"/>
      <c r="E37" s="25"/>
      <c r="F37" s="25"/>
      <c r="G37" s="25"/>
      <c r="I37" s="4">
        <v>1</v>
      </c>
      <c r="J37" s="12">
        <v>13791419.66</v>
      </c>
      <c r="K37" s="27">
        <v>1367278.9</v>
      </c>
      <c r="L37" s="27">
        <v>2973607.08</v>
      </c>
      <c r="M37" s="11">
        <v>0.90086017729084178</v>
      </c>
      <c r="N37" s="11">
        <v>0.78438716583873425</v>
      </c>
    </row>
    <row r="38" spans="2:14" x14ac:dyDescent="0.25">
      <c r="B38" s="15" t="s">
        <v>37</v>
      </c>
      <c r="C38" s="16" t="s">
        <v>14</v>
      </c>
      <c r="D38" t="s">
        <v>38</v>
      </c>
      <c r="E38" t="s">
        <v>39</v>
      </c>
      <c r="F38" t="s">
        <v>40</v>
      </c>
      <c r="G38" t="s">
        <v>47</v>
      </c>
      <c r="I38" s="4">
        <v>2</v>
      </c>
      <c r="J38" s="12">
        <v>9575040.7200000007</v>
      </c>
      <c r="K38" s="27">
        <v>1390182.81</v>
      </c>
      <c r="L38" s="27">
        <v>2987229.4</v>
      </c>
      <c r="M38" s="11">
        <v>0.85481181222590141</v>
      </c>
      <c r="N38" s="11">
        <v>0.68801914400631392</v>
      </c>
    </row>
    <row r="39" spans="2:14" x14ac:dyDescent="0.25">
      <c r="B39" s="20" t="s">
        <v>2</v>
      </c>
      <c r="C39" s="21">
        <v>4722136.84</v>
      </c>
      <c r="D39" s="29">
        <v>491000</v>
      </c>
      <c r="E39" s="29">
        <v>1005073.75</v>
      </c>
      <c r="F39" s="22">
        <v>0.89602164938532358</v>
      </c>
      <c r="G39" s="22">
        <v>0.78715700453949577</v>
      </c>
      <c r="I39" s="4">
        <v>3</v>
      </c>
      <c r="J39" s="12">
        <v>583201.11</v>
      </c>
      <c r="K39" s="27">
        <v>1406586.99</v>
      </c>
      <c r="L39" s="27">
        <v>2977646.61</v>
      </c>
      <c r="M39" s="11">
        <v>-1.411838670883188</v>
      </c>
      <c r="N39" s="11">
        <v>-4.1056943461578799</v>
      </c>
    </row>
    <row r="40" spans="2:14" x14ac:dyDescent="0.25">
      <c r="B40" s="20" t="s">
        <v>3</v>
      </c>
      <c r="C40" s="21">
        <v>4231032.83</v>
      </c>
      <c r="D40" s="29">
        <v>410288.48</v>
      </c>
      <c r="E40" s="29">
        <v>963448.86</v>
      </c>
      <c r="F40" s="22">
        <v>0.90302876472835125</v>
      </c>
      <c r="G40" s="22">
        <v>0.77228991153916426</v>
      </c>
      <c r="I40" s="4">
        <v>4</v>
      </c>
      <c r="J40" s="12">
        <v>1150733.4099999999</v>
      </c>
      <c r="K40" s="27">
        <v>1458432.33</v>
      </c>
      <c r="L40" s="27">
        <v>3081142.69</v>
      </c>
      <c r="M40" s="11">
        <v>-0.26739374847906783</v>
      </c>
      <c r="N40" s="11">
        <v>-1.6775469133202625</v>
      </c>
    </row>
    <row r="41" spans="2:14" x14ac:dyDescent="0.25">
      <c r="B41" s="20" t="s">
        <v>4</v>
      </c>
      <c r="C41" s="21">
        <v>4838249.99</v>
      </c>
      <c r="D41" s="29">
        <v>465990.42</v>
      </c>
      <c r="E41" s="29">
        <v>1005084.47</v>
      </c>
      <c r="F41" s="22">
        <v>0.90368616318645412</v>
      </c>
      <c r="G41" s="22">
        <v>0.79226280740404653</v>
      </c>
      <c r="I41" s="3" t="s">
        <v>1</v>
      </c>
      <c r="J41" s="12">
        <v>42742501.710000001</v>
      </c>
      <c r="K41" s="27">
        <v>17642106.809999999</v>
      </c>
      <c r="L41" s="27">
        <v>12019625.779999999</v>
      </c>
      <c r="M41" s="11">
        <v>0.58724674260532428</v>
      </c>
      <c r="N41" s="11">
        <v>0.71878983917340755</v>
      </c>
    </row>
    <row r="42" spans="2:14" x14ac:dyDescent="0.25">
      <c r="B42" s="20" t="s">
        <v>5</v>
      </c>
      <c r="C42" s="21">
        <v>4590577.4800000004</v>
      </c>
      <c r="D42" s="29">
        <v>438684.18</v>
      </c>
      <c r="E42" s="29">
        <v>994943.96</v>
      </c>
      <c r="F42" s="22">
        <v>0.90443812746626384</v>
      </c>
      <c r="G42" s="22">
        <v>0.78326387816462684</v>
      </c>
    </row>
    <row r="43" spans="2:14" x14ac:dyDescent="0.25">
      <c r="B43" s="20" t="s">
        <v>6</v>
      </c>
      <c r="C43" s="21">
        <v>4805459.8600000003</v>
      </c>
      <c r="D43" s="29">
        <v>474893.39</v>
      </c>
      <c r="E43" s="29">
        <v>1021504.75</v>
      </c>
      <c r="F43" s="22">
        <v>0.90117628617545043</v>
      </c>
      <c r="G43" s="22">
        <v>0.78742830452026702</v>
      </c>
    </row>
    <row r="44" spans="2:14" x14ac:dyDescent="0.25">
      <c r="B44" s="20" t="s">
        <v>7</v>
      </c>
      <c r="C44" s="21">
        <v>179003.38</v>
      </c>
      <c r="D44" s="29">
        <v>476605.24</v>
      </c>
      <c r="E44" s="29">
        <v>970780.69</v>
      </c>
      <c r="F44" s="22">
        <v>-1.6625488300835438</v>
      </c>
      <c r="G44" s="22">
        <v>-4.4232534044887863</v>
      </c>
    </row>
    <row r="45" spans="2:14" x14ac:dyDescent="0.25">
      <c r="B45" s="20" t="s">
        <v>8</v>
      </c>
      <c r="C45" s="21">
        <v>195267.33</v>
      </c>
      <c r="D45" s="29">
        <v>481959.09</v>
      </c>
      <c r="E45" s="29">
        <v>1017146.44</v>
      </c>
      <c r="F45" s="22">
        <v>-1.4682013627164361</v>
      </c>
      <c r="G45" s="22">
        <v>-4.2089944590321382</v>
      </c>
    </row>
    <row r="46" spans="2:14" x14ac:dyDescent="0.25">
      <c r="B46" s="20" t="s">
        <v>9</v>
      </c>
      <c r="C46" s="21">
        <v>213322.5</v>
      </c>
      <c r="D46" s="29">
        <v>452898.1</v>
      </c>
      <c r="E46" s="29">
        <v>985863.66</v>
      </c>
      <c r="F46" s="22">
        <v>-1.123067655779395</v>
      </c>
      <c r="G46" s="22">
        <v>-3.6214705903034137</v>
      </c>
    </row>
    <row r="47" spans="2:14" x14ac:dyDescent="0.25">
      <c r="B47" s="20" t="s">
        <v>10</v>
      </c>
      <c r="C47" s="21">
        <v>174611.28</v>
      </c>
      <c r="D47" s="29">
        <v>471729.8</v>
      </c>
      <c r="E47" s="29">
        <v>974636.51</v>
      </c>
      <c r="F47" s="22">
        <v>-1.7015998050068699</v>
      </c>
      <c r="G47" s="22">
        <v>-4.5817499877442049</v>
      </c>
    </row>
    <row r="48" spans="2:14" x14ac:dyDescent="0.25">
      <c r="B48" s="20" t="s">
        <v>11</v>
      </c>
      <c r="C48" s="21">
        <v>148203.98000000001</v>
      </c>
      <c r="D48" s="29">
        <v>486383.37</v>
      </c>
      <c r="E48" s="29">
        <v>1034905.77</v>
      </c>
      <c r="F48" s="22">
        <v>-2.2818509327482297</v>
      </c>
      <c r="G48" s="22">
        <v>-5.9829823058732972</v>
      </c>
    </row>
    <row r="49" spans="2:7" x14ac:dyDescent="0.25">
      <c r="B49" s="20" t="s">
        <v>12</v>
      </c>
      <c r="C49" s="21">
        <v>480666.24</v>
      </c>
      <c r="D49" s="29">
        <v>477833.39</v>
      </c>
      <c r="E49" s="29">
        <v>1017099.69</v>
      </c>
      <c r="F49" s="22">
        <v>5.8935905296781943E-3</v>
      </c>
      <c r="G49" s="22">
        <v>-1.1160206508366386</v>
      </c>
    </row>
    <row r="50" spans="2:7" x14ac:dyDescent="0.25">
      <c r="B50" s="20" t="s">
        <v>13</v>
      </c>
      <c r="C50" s="21">
        <v>521863.19</v>
      </c>
      <c r="D50" s="29">
        <v>494215.57</v>
      </c>
      <c r="E50" s="29">
        <v>1029137.23</v>
      </c>
      <c r="F50" s="22">
        <v>5.2978674353330035E-2</v>
      </c>
      <c r="G50" s="22">
        <v>-0.97204410987485046</v>
      </c>
    </row>
    <row r="51" spans="2:7" x14ac:dyDescent="0.25">
      <c r="B51" s="20" t="s">
        <v>1</v>
      </c>
      <c r="C51" s="21">
        <v>25100394.899999999</v>
      </c>
      <c r="D51" s="29">
        <v>5622481.0300000003</v>
      </c>
      <c r="E51" s="29">
        <v>12019625.779999999</v>
      </c>
      <c r="F51" s="22">
        <v>0.77600029591566311</v>
      </c>
      <c r="G51" s="22">
        <v>0.52113798098053032</v>
      </c>
    </row>
  </sheetData>
  <mergeCells count="5">
    <mergeCell ref="I3:N4"/>
    <mergeCell ref="I23:N24"/>
    <mergeCell ref="B2:F2"/>
    <mergeCell ref="B14:G15"/>
    <mergeCell ref="B36:G37"/>
  </mergeCells>
  <pageMargins left="0.7" right="0.7" top="0.75" bottom="0.75" header="0.3" footer="0.3"/>
  <drawing r:id="rId6"/>
  <extLst>
    <ext xmlns:x14="http://schemas.microsoft.com/office/spreadsheetml/2009/9/main" uri="{A8765BA9-456A-4dab-B4F3-ACF838C121DE}">
      <x14:slicerList>
        <x14:slicer r:id="rId7"/>
      </x14:slicerList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9D1B63-8932-4BFE-BD79-82862371FB07}">
  <dimension ref="I7"/>
  <sheetViews>
    <sheetView workbookViewId="0">
      <selection activeCell="I7" sqref="I7:I8"/>
    </sheetView>
  </sheetViews>
  <sheetFormatPr baseColWidth="10" defaultRowHeight="15" x14ac:dyDescent="0.25"/>
  <cols>
    <col min="9" max="9" width="14.140625" customWidth="1"/>
  </cols>
  <sheetData>
    <row r="7" spans="9:9" x14ac:dyDescent="0.25">
      <c r="I7" t="s">
        <v>0</v>
      </c>
    </row>
  </sheetData>
  <pageMargins left="0.7" right="0.7" top="0.75" bottom="0.75" header="0.3" footer="0.3"/>
  <tableParts count="1">
    <tablePart r:id="rId1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_rels/item2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9.xml"/></Relationships>
</file>

<file path=customXml/_rels/item3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0.xml"/></Relationships>
</file>

<file path=customXml/_rels/item3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1.xml"/></Relationships>
</file>

<file path=customXml/_rels/item3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2.xml"/></Relationships>
</file>

<file path=customXml/_rels/item3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3.xml"/></Relationships>
</file>

<file path=customXml/_rels/item3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4.xml"/></Relationships>
</file>

<file path=customXml/item1.xml>�� 
</file>

<file path=customXml/item2.xml>�� �  �  �  �  �  �  
</file>

<file path=customXml/item3.xml>�� 
</file>

<file path=customXml/item4.xml>�� �  �  �  �  �  �  
</file>

<file path=customXml/item5.xml>�� 
</file>

<file path=customXml/item6.xml>�� 
</file>

<file path=customXml/item7.xml>�� �  �  �  �  �  �  
</file>

<file path=customXml/item8.xml>�� �  �  �  �  �  �  
</file>

<file path=customXml/item9.xml>�� 
</file>

<file path=customXml/item10.xml>�� �  �  �  �  �  �  
</file>

<file path=customXml/item11.xml>�� �  �  �  �  �  �  
</file>

<file path=customXml/item12.xml>�� 
</file>

<file path=customXml/item13.xml>�� 
</file>

<file path=customXml/item14.xml>�� 
</file>

<file path=customXml/item15.xml>�� �  �  �  �  �  �  
</file>

<file path=customXml/item16.xml>�� 
</file>

<file path=customXml/item17.xml>�� �  �  �  �  �  �  
</file>

<file path=customXml/item18.xml>�� 
</file>

<file path=customXml/item19.xml>�� 
</file>

<file path=customXml/item20.xml>�� 
</file>

<file path=customXml/item21.xml>�� 
</file>

<file path=customXml/item22.xml>�� �  �  �  �  �  �  
</file>

<file path=customXml/item23.xml>�� 
</file>

<file path=customXml/item24.xml>�� 
</file>

<file path=customXml/item25.xml>�� 
</file>

<file path=customXml/item26.xml>�� 
</file>

<file path=customXml/item27.xml>�� 
</file>

<file path=customXml/item28.xml>�� 
</file>

<file path=customXml/item29.xml>�� �  �  �  �  �  �  
</file>

<file path=customXml/item30.xml>�� 
</file>

<file path=customXml/item31.xml>�� 
</file>

<file path=customXml/item32.xml>�� 
</file>

<file path=customXml/item33.xml>�� 
</file>

<file path=customXml/item34.xml>�� 
</file>

<file path=customXml/itemProps1.xml><?xml version="1.0" encoding="utf-8"?>
<ds:datastoreItem xmlns:ds="http://schemas.openxmlformats.org/officeDocument/2006/customXml" ds:itemID="{C1A795F1-6F7F-4F40-BCEF-81C412F526C0}">
  <ds:schemaRefs/>
</ds:datastoreItem>
</file>

<file path=customXml/itemProps2.xml><?xml version="1.0" encoding="utf-8"?>
<ds:datastoreItem xmlns:ds="http://schemas.openxmlformats.org/officeDocument/2006/customXml" ds:itemID="{35B0F77E-0CC6-4AD3-B559-BC45FC16F52B}">
  <ds:schemaRefs/>
</ds:datastoreItem>
</file>

<file path=customXml/itemProps3.xml><?xml version="1.0" encoding="utf-8"?>
<ds:datastoreItem xmlns:ds="http://schemas.openxmlformats.org/officeDocument/2006/customXml" ds:itemID="{2B28BE2D-6FF0-4DC5-9F2A-632C6B2D016B}">
  <ds:schemaRefs/>
</ds:datastoreItem>
</file>

<file path=customXml/itemProps4.xml><?xml version="1.0" encoding="utf-8"?>
<ds:datastoreItem xmlns:ds="http://schemas.openxmlformats.org/officeDocument/2006/customXml" ds:itemID="{5A514ACF-DA0D-4FC4-B532-ABFCFF529114}">
  <ds:schemaRefs/>
</ds:datastoreItem>
</file>

<file path=customXml/itemProps5.xml><?xml version="1.0" encoding="utf-8"?>
<ds:datastoreItem xmlns:ds="http://schemas.openxmlformats.org/officeDocument/2006/customXml" ds:itemID="{F0F5700A-B5F8-498E-9686-922DB7D65F5A}">
  <ds:schemaRefs/>
</ds:datastoreItem>
</file>

<file path=customXml/itemProps6.xml><?xml version="1.0" encoding="utf-8"?>
<ds:datastoreItem xmlns:ds="http://schemas.openxmlformats.org/officeDocument/2006/customXml" ds:itemID="{ADEC2550-B483-4253-AD76-B89DF4106B4D}">
  <ds:schemaRefs/>
</ds:datastoreItem>
</file>

<file path=customXml/itemProps7.xml><?xml version="1.0" encoding="utf-8"?>
<ds:datastoreItem xmlns:ds="http://schemas.openxmlformats.org/officeDocument/2006/customXml" ds:itemID="{AB20D5CE-CB59-4590-AA80-3FBE8F1B66D3}">
  <ds:schemaRefs/>
</ds:datastoreItem>
</file>

<file path=customXml/itemProps8.xml><?xml version="1.0" encoding="utf-8"?>
<ds:datastoreItem xmlns:ds="http://schemas.openxmlformats.org/officeDocument/2006/customXml" ds:itemID="{0B2B9F5A-B0C7-4338-8E1A-9851ADA4F1C6}">
  <ds:schemaRefs/>
</ds:datastoreItem>
</file>

<file path=customXml/itemProps9.xml><?xml version="1.0" encoding="utf-8"?>
<ds:datastoreItem xmlns:ds="http://schemas.openxmlformats.org/officeDocument/2006/customXml" ds:itemID="{807D608D-2D4E-4BC2-B59D-5DE59C14FCE2}">
  <ds:schemaRefs>
    <ds:schemaRef ds:uri="http://schemas.microsoft.com/DataMashup"/>
  </ds:schemaRefs>
</ds:datastoreItem>
</file>

<file path=customXml/itemProps10.xml><?xml version="1.0" encoding="utf-8"?>
<ds:datastoreItem xmlns:ds="http://schemas.openxmlformats.org/officeDocument/2006/customXml" ds:itemID="{E456482D-F390-4B43-AB69-650F9EA6DC1F}">
  <ds:schemaRefs/>
</ds:datastoreItem>
</file>

<file path=customXml/itemProps11.xml><?xml version="1.0" encoding="utf-8"?>
<ds:datastoreItem xmlns:ds="http://schemas.openxmlformats.org/officeDocument/2006/customXml" ds:itemID="{2C58A508-9A30-4E3F-BCDD-A25638A691DB}">
  <ds:schemaRefs/>
</ds:datastoreItem>
</file>

<file path=customXml/itemProps12.xml><?xml version="1.0" encoding="utf-8"?>
<ds:datastoreItem xmlns:ds="http://schemas.openxmlformats.org/officeDocument/2006/customXml" ds:itemID="{39295350-BFEC-4AAB-A265-BD11018DC569}">
  <ds:schemaRefs/>
</ds:datastoreItem>
</file>

<file path=customXml/itemProps13.xml><?xml version="1.0" encoding="utf-8"?>
<ds:datastoreItem xmlns:ds="http://schemas.openxmlformats.org/officeDocument/2006/customXml" ds:itemID="{F451F572-5D25-4683-9544-44ECAAC931C0}">
  <ds:schemaRefs/>
</ds:datastoreItem>
</file>

<file path=customXml/itemProps14.xml><?xml version="1.0" encoding="utf-8"?>
<ds:datastoreItem xmlns:ds="http://schemas.openxmlformats.org/officeDocument/2006/customXml" ds:itemID="{D8CB78D2-8097-4EC0-8A06-F4F8D974CCD5}">
  <ds:schemaRefs/>
</ds:datastoreItem>
</file>

<file path=customXml/itemProps15.xml><?xml version="1.0" encoding="utf-8"?>
<ds:datastoreItem xmlns:ds="http://schemas.openxmlformats.org/officeDocument/2006/customXml" ds:itemID="{627D54C0-17BD-48B9-87AC-500D79B4E057}">
  <ds:schemaRefs/>
</ds:datastoreItem>
</file>

<file path=customXml/itemProps16.xml><?xml version="1.0" encoding="utf-8"?>
<ds:datastoreItem xmlns:ds="http://schemas.openxmlformats.org/officeDocument/2006/customXml" ds:itemID="{A0A7EF9A-1273-4703-9629-D4AC9C062D8B}">
  <ds:schemaRefs/>
</ds:datastoreItem>
</file>

<file path=customXml/itemProps17.xml><?xml version="1.0" encoding="utf-8"?>
<ds:datastoreItem xmlns:ds="http://schemas.openxmlformats.org/officeDocument/2006/customXml" ds:itemID="{0A251C93-2FFE-4F16-9E75-6B6DA049395D}">
  <ds:schemaRefs/>
</ds:datastoreItem>
</file>

<file path=customXml/itemProps18.xml><?xml version="1.0" encoding="utf-8"?>
<ds:datastoreItem xmlns:ds="http://schemas.openxmlformats.org/officeDocument/2006/customXml" ds:itemID="{3F10A0B7-36F4-4329-9A61-52570619BE33}">
  <ds:schemaRefs/>
</ds:datastoreItem>
</file>

<file path=customXml/itemProps19.xml><?xml version="1.0" encoding="utf-8"?>
<ds:datastoreItem xmlns:ds="http://schemas.openxmlformats.org/officeDocument/2006/customXml" ds:itemID="{A9A24DDB-8DDA-48E1-8338-4BA75FCAD7DB}">
  <ds:schemaRefs/>
</ds:datastoreItem>
</file>

<file path=customXml/itemProps20.xml><?xml version="1.0" encoding="utf-8"?>
<ds:datastoreItem xmlns:ds="http://schemas.openxmlformats.org/officeDocument/2006/customXml" ds:itemID="{EBF93425-3167-4A91-9BA3-212B558035C6}">
  <ds:schemaRefs/>
</ds:datastoreItem>
</file>

<file path=customXml/itemProps21.xml><?xml version="1.0" encoding="utf-8"?>
<ds:datastoreItem xmlns:ds="http://schemas.openxmlformats.org/officeDocument/2006/customXml" ds:itemID="{98A8B808-780C-45BD-94BB-A035C6E3557B}">
  <ds:schemaRefs/>
</ds:datastoreItem>
</file>

<file path=customXml/itemProps22.xml><?xml version="1.0" encoding="utf-8"?>
<ds:datastoreItem xmlns:ds="http://schemas.openxmlformats.org/officeDocument/2006/customXml" ds:itemID="{BB3C17EB-1FC8-4E36-8A1F-ED046D3A7C75}">
  <ds:schemaRefs/>
</ds:datastoreItem>
</file>

<file path=customXml/itemProps23.xml><?xml version="1.0" encoding="utf-8"?>
<ds:datastoreItem xmlns:ds="http://schemas.openxmlformats.org/officeDocument/2006/customXml" ds:itemID="{1B5FD8E9-13BE-4765-8BEA-3D7599E8F5AE}">
  <ds:schemaRefs/>
</ds:datastoreItem>
</file>

<file path=customXml/itemProps24.xml><?xml version="1.0" encoding="utf-8"?>
<ds:datastoreItem xmlns:ds="http://schemas.openxmlformats.org/officeDocument/2006/customXml" ds:itemID="{A58DD305-0718-498C-9786-C892E2E04FB2}">
  <ds:schemaRefs/>
</ds:datastoreItem>
</file>

<file path=customXml/itemProps25.xml><?xml version="1.0" encoding="utf-8"?>
<ds:datastoreItem xmlns:ds="http://schemas.openxmlformats.org/officeDocument/2006/customXml" ds:itemID="{DBAFC53F-925B-43D2-A38B-9FBC17AA9484}">
  <ds:schemaRefs/>
</ds:datastoreItem>
</file>

<file path=customXml/itemProps26.xml><?xml version="1.0" encoding="utf-8"?>
<ds:datastoreItem xmlns:ds="http://schemas.openxmlformats.org/officeDocument/2006/customXml" ds:itemID="{4A9D08C1-2F37-4709-B9B8-47865519B200}">
  <ds:schemaRefs/>
</ds:datastoreItem>
</file>

<file path=customXml/itemProps27.xml><?xml version="1.0" encoding="utf-8"?>
<ds:datastoreItem xmlns:ds="http://schemas.openxmlformats.org/officeDocument/2006/customXml" ds:itemID="{DA856CC3-5BAB-4110-9192-380174F2FCD8}">
  <ds:schemaRefs/>
</ds:datastoreItem>
</file>

<file path=customXml/itemProps28.xml><?xml version="1.0" encoding="utf-8"?>
<ds:datastoreItem xmlns:ds="http://schemas.openxmlformats.org/officeDocument/2006/customXml" ds:itemID="{BE8E0D9D-E2AB-4D9F-9A31-BFCA7F4487D9}">
  <ds:schemaRefs/>
</ds:datastoreItem>
</file>

<file path=customXml/itemProps29.xml><?xml version="1.0" encoding="utf-8"?>
<ds:datastoreItem xmlns:ds="http://schemas.openxmlformats.org/officeDocument/2006/customXml" ds:itemID="{B5C9FB0C-1327-40A1-BD1F-56C88E2FFAFC}">
  <ds:schemaRefs/>
</ds:datastoreItem>
</file>

<file path=customXml/itemProps30.xml><?xml version="1.0" encoding="utf-8"?>
<ds:datastoreItem xmlns:ds="http://schemas.openxmlformats.org/officeDocument/2006/customXml" ds:itemID="{70830114-322A-4B9D-968E-2701527FAD7C}">
  <ds:schemaRefs/>
</ds:datastoreItem>
</file>

<file path=customXml/itemProps31.xml><?xml version="1.0" encoding="utf-8"?>
<ds:datastoreItem xmlns:ds="http://schemas.openxmlformats.org/officeDocument/2006/customXml" ds:itemID="{6E729E14-E1CF-4750-B915-6F0093AFE4A7}">
  <ds:schemaRefs/>
</ds:datastoreItem>
</file>

<file path=customXml/itemProps32.xml><?xml version="1.0" encoding="utf-8"?>
<ds:datastoreItem xmlns:ds="http://schemas.openxmlformats.org/officeDocument/2006/customXml" ds:itemID="{BC1AE7A4-DE9E-4FB2-B29A-DFE1F5F0CE4C}">
  <ds:schemaRefs/>
</ds:datastoreItem>
</file>

<file path=customXml/itemProps33.xml><?xml version="1.0" encoding="utf-8"?>
<ds:datastoreItem xmlns:ds="http://schemas.openxmlformats.org/officeDocument/2006/customXml" ds:itemID="{6DF334E3-A89E-4E93-AFEF-F7C8DA03B82E}">
  <ds:schemaRefs/>
</ds:datastoreItem>
</file>

<file path=customXml/itemProps34.xml><?xml version="1.0" encoding="utf-8"?>
<ds:datastoreItem xmlns:ds="http://schemas.openxmlformats.org/officeDocument/2006/customXml" ds:itemID="{017704F7-DE19-4DF4-B33C-959668D5A15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5</vt:i4>
      </vt:variant>
    </vt:vector>
  </HeadingPairs>
  <TitlesOfParts>
    <vt:vector size="5" baseType="lpstr">
      <vt:lpstr>Informe I SAMEPERIODLASTYEAR</vt:lpstr>
      <vt:lpstr>Informe II PREVIUSMOUNTH</vt:lpstr>
      <vt:lpstr>Informe III TOTALYTD, TOTALMTD </vt:lpstr>
      <vt:lpstr>Informe IV DATEADD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Jose Ignacio González Gómez</dc:creator>
  <cp:lastModifiedBy>José Ignacio González Gómez</cp:lastModifiedBy>
  <dcterms:created xsi:type="dcterms:W3CDTF">2015-06-05T18:19:34Z</dcterms:created>
  <dcterms:modified xsi:type="dcterms:W3CDTF">2024-11-19T17:17:25Z</dcterms:modified>
</cp:coreProperties>
</file>